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ulty\Desktop\"/>
    </mc:Choice>
  </mc:AlternateContent>
  <bookViews>
    <workbookView xWindow="0" yWindow="36" windowWidth="15960" windowHeight="18084" activeTab="4"/>
  </bookViews>
  <sheets>
    <sheet name="Etape 3" sheetId="1" r:id="rId1"/>
    <sheet name="Circuit 1" sheetId="3" r:id="rId2"/>
    <sheet name="Circuit 6" sheetId="4" r:id="rId3"/>
    <sheet name="Tests d'évaluation" sheetId="5" r:id="rId4"/>
    <sheet name="Pompes" sheetId="7" r:id="rId5"/>
    <sheet name="Saut en hauteur" sheetId="6" r:id="rId6"/>
  </sheets>
  <definedNames>
    <definedName name="_xlnm._FilterDatabase" localSheetId="0" hidden="1">'Etape 3'!$A$5:$D$54</definedName>
    <definedName name="_xlnm.Print_Area" localSheetId="2">'Circuit 6'!$B$1:$I$71</definedName>
  </definedNames>
  <calcPr calcId="152511" concurrentCalc="0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33" i="4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H25" i="3"/>
  <c r="H37" i="3"/>
  <c r="I25" i="4"/>
  <c r="H29" i="3"/>
  <c r="H71" i="3"/>
  <c r="H67" i="3"/>
  <c r="H35" i="3"/>
  <c r="H46" i="3"/>
  <c r="H10" i="3"/>
  <c r="H68" i="3"/>
  <c r="H52" i="3"/>
  <c r="H13" i="3"/>
  <c r="H60" i="3"/>
  <c r="H66" i="3"/>
  <c r="H55" i="3"/>
  <c r="H22" i="3"/>
  <c r="H18" i="3"/>
  <c r="H40" i="3"/>
  <c r="H41" i="3"/>
  <c r="H30" i="3"/>
  <c r="H23" i="3"/>
  <c r="H45" i="3"/>
  <c r="H48" i="3"/>
  <c r="H19" i="3"/>
  <c r="H72" i="3"/>
  <c r="H63" i="3"/>
  <c r="H26" i="3"/>
  <c r="H15" i="3"/>
  <c r="H47" i="3"/>
  <c r="H42" i="3"/>
  <c r="H27" i="3"/>
  <c r="H20" i="3"/>
  <c r="H31" i="3"/>
  <c r="H56" i="3"/>
  <c r="H43" i="3"/>
  <c r="H61" i="3"/>
  <c r="H65" i="3"/>
  <c r="H57" i="3"/>
  <c r="H62" i="3"/>
  <c r="H59" i="3"/>
  <c r="H49" i="3"/>
  <c r="H16" i="3"/>
  <c r="H53" i="3"/>
  <c r="H36" i="3"/>
  <c r="H32" i="3"/>
  <c r="H24" i="3"/>
  <c r="H44" i="3"/>
  <c r="H7" i="3"/>
  <c r="H28" i="3"/>
  <c r="H54" i="3"/>
  <c r="H21" i="3"/>
  <c r="H58" i="3"/>
  <c r="H14" i="3"/>
  <c r="H33" i="3"/>
  <c r="H6" i="3"/>
  <c r="H9" i="3"/>
  <c r="H11" i="3"/>
  <c r="H8" i="3"/>
  <c r="H38" i="3"/>
  <c r="H34" i="3"/>
  <c r="H51" i="3"/>
  <c r="H70" i="3"/>
  <c r="H69" i="3"/>
  <c r="H50" i="3"/>
  <c r="H12" i="3"/>
  <c r="H17" i="3"/>
  <c r="H39" i="3"/>
  <c r="H64" i="3"/>
  <c r="I59" i="4"/>
  <c r="I64" i="4"/>
  <c r="I69" i="4"/>
  <c r="I44" i="4"/>
  <c r="I53" i="4"/>
  <c r="I47" i="4"/>
  <c r="I62" i="4"/>
  <c r="I42" i="4"/>
  <c r="I49" i="4"/>
  <c r="I40" i="4"/>
  <c r="I48" i="4"/>
  <c r="I57" i="4"/>
  <c r="I14" i="4"/>
  <c r="I67" i="4"/>
  <c r="I46" i="4"/>
  <c r="I52" i="4"/>
  <c r="I50" i="4"/>
  <c r="I51" i="4"/>
  <c r="I60" i="4"/>
  <c r="I63" i="4"/>
  <c r="I72" i="4"/>
  <c r="I71" i="4"/>
  <c r="I54" i="4"/>
  <c r="I70" i="4"/>
  <c r="I58" i="4"/>
  <c r="I37" i="4"/>
  <c r="I36" i="4"/>
  <c r="I28" i="4"/>
  <c r="I27" i="4"/>
  <c r="I55" i="4"/>
  <c r="I65" i="4"/>
  <c r="I11" i="4"/>
  <c r="I32" i="4"/>
  <c r="I66" i="4"/>
  <c r="I56" i="4"/>
  <c r="I35" i="4"/>
  <c r="I34" i="4"/>
  <c r="I38" i="4"/>
  <c r="I12" i="4"/>
  <c r="I39" i="4"/>
  <c r="I9" i="4"/>
  <c r="I8" i="4"/>
  <c r="I31" i="4"/>
  <c r="I20" i="4"/>
  <c r="I17" i="4"/>
  <c r="I41" i="4"/>
  <c r="I30" i="4"/>
  <c r="I10" i="4"/>
  <c r="I45" i="4"/>
  <c r="I19" i="4"/>
  <c r="I16" i="4"/>
  <c r="I24" i="4"/>
  <c r="I13" i="4"/>
  <c r="I15" i="4"/>
  <c r="I7" i="4"/>
  <c r="I18" i="4"/>
  <c r="I43" i="4"/>
  <c r="I61" i="4"/>
  <c r="I29" i="4"/>
  <c r="I21" i="4"/>
  <c r="I22" i="4"/>
  <c r="I6" i="4"/>
  <c r="I26" i="4"/>
  <c r="I23" i="4"/>
  <c r="I68" i="4"/>
</calcChain>
</file>

<file path=xl/sharedStrings.xml><?xml version="1.0" encoding="utf-8"?>
<sst xmlns="http://schemas.openxmlformats.org/spreadsheetml/2006/main" count="1254" uniqueCount="107">
  <si>
    <t>CHAMPIONNAT JEUNES 2016-2017 : INSCRIPTIONS ET RESULTATS ETAPE 3</t>
  </si>
  <si>
    <t>Rang</t>
  </si>
  <si>
    <t>Club</t>
  </si>
  <si>
    <t xml:space="preserve">Rameur </t>
  </si>
  <si>
    <t>Catégorie (HJ14, FJ14, HJ13, FJ13, etc…)</t>
  </si>
  <si>
    <t>Chrono Parcours 1 1er passage</t>
  </si>
  <si>
    <t>Chrono Parcours 1 2ème passage</t>
  </si>
  <si>
    <t>TOTAL chronos Parcours 1</t>
  </si>
  <si>
    <t>Chrono Parcours 6 1er passage</t>
  </si>
  <si>
    <t>Puissance sur ergomètre (en W sur le dernier coup)</t>
  </si>
  <si>
    <t>Saut en hauteur sans élan (en cm)</t>
  </si>
  <si>
    <t>Pompes (nombre)</t>
  </si>
  <si>
    <t>SN NANCY</t>
  </si>
  <si>
    <t>Petat Achille</t>
  </si>
  <si>
    <t>HJ14</t>
  </si>
  <si>
    <t>Aiguier Baptiste</t>
  </si>
  <si>
    <t>Antoine Victor</t>
  </si>
  <si>
    <t>Fialet Gatien</t>
  </si>
  <si>
    <t>El Aynaoui Noam</t>
  </si>
  <si>
    <t>Frey Grégoire</t>
  </si>
  <si>
    <t>Gehin Matthieu</t>
  </si>
  <si>
    <t>Hirtz Jules</t>
  </si>
  <si>
    <t>Lebel Baptiste</t>
  </si>
  <si>
    <t>Meyer Mattéo</t>
  </si>
  <si>
    <t>Nagel Thomas</t>
  </si>
  <si>
    <t>Thomas Mathieu</t>
  </si>
  <si>
    <t>HJ13</t>
  </si>
  <si>
    <t>Thiay Jules</t>
  </si>
  <si>
    <t>Trevisan Bruno</t>
  </si>
  <si>
    <t>Barraud Nicolas</t>
  </si>
  <si>
    <t>Czerwick Pierre</t>
  </si>
  <si>
    <t>Hanriot Alexandre</t>
  </si>
  <si>
    <t>Alexandre Killian</t>
  </si>
  <si>
    <t>Kong Ethan</t>
  </si>
  <si>
    <t>MASSEMIN Milla</t>
  </si>
  <si>
    <t>FJ13</t>
  </si>
  <si>
    <t>STEPIENS Charlotte</t>
  </si>
  <si>
    <t>FJ14</t>
  </si>
  <si>
    <t>STEPIENS Mathilde</t>
  </si>
  <si>
    <t>KOIZAN Badou</t>
  </si>
  <si>
    <t>JOINVIER Chloé</t>
  </si>
  <si>
    <t>MONGIN Apolline</t>
  </si>
  <si>
    <t>TRITZ Clémence</t>
  </si>
  <si>
    <t>THIRION Lauréléne</t>
  </si>
  <si>
    <t>VERNINI Emma</t>
  </si>
  <si>
    <t>LARGER Eve</t>
  </si>
  <si>
    <t>KHENANCHA Nélia</t>
  </si>
  <si>
    <t>FJ12</t>
  </si>
  <si>
    <t>NORMAND Aloïs</t>
  </si>
  <si>
    <t>HJ12</t>
  </si>
  <si>
    <t>RICHARD Juliette</t>
  </si>
  <si>
    <t>SCHILS Annaïs</t>
  </si>
  <si>
    <t>CORNEC Quentin</t>
  </si>
  <si>
    <t>AIMONE-CAT Adrien</t>
  </si>
  <si>
    <t>SIEYE Hugo</t>
  </si>
  <si>
    <t>TAMI Julian</t>
  </si>
  <si>
    <t>GOSSEREZ Elisa</t>
  </si>
  <si>
    <t>US Toul</t>
  </si>
  <si>
    <t>AUBURTIN Pierric</t>
  </si>
  <si>
    <t>DESAINTMARTIN Mathis</t>
  </si>
  <si>
    <t>GOLDSCMIDT Josué</t>
  </si>
  <si>
    <t>HADOT Hugo</t>
  </si>
  <si>
    <t>HAFF Mathéo</t>
  </si>
  <si>
    <t>JEANGEY Stanislas</t>
  </si>
  <si>
    <t>PELLERIN Gabriel</t>
  </si>
  <si>
    <t>MAURICE Bastien</t>
  </si>
  <si>
    <t>GODFRIN Lysie</t>
  </si>
  <si>
    <t>MERDENS Maelle</t>
  </si>
  <si>
    <t>SN Pont à Mousson</t>
    <phoneticPr fontId="0" type="noConversion"/>
  </si>
  <si>
    <t xml:space="preserve">CAMPELLO Nicolas </t>
    <phoneticPr fontId="0" type="noConversion"/>
  </si>
  <si>
    <t>GUYOT Nicolas</t>
    <phoneticPr fontId="0" type="noConversion"/>
  </si>
  <si>
    <t>LIGIARDI Corentin</t>
    <phoneticPr fontId="0" type="noConversion"/>
  </si>
  <si>
    <t>SERGENT Antoine</t>
    <phoneticPr fontId="0" type="noConversion"/>
  </si>
  <si>
    <t>KADRI Eymen</t>
    <phoneticPr fontId="0" type="noConversion"/>
  </si>
  <si>
    <t>MOUCHET Alexy</t>
    <phoneticPr fontId="0" type="noConversion"/>
  </si>
  <si>
    <t>ANCEY Germain</t>
    <phoneticPr fontId="0" type="noConversion"/>
  </si>
  <si>
    <t>MOCKELS Arthur</t>
    <phoneticPr fontId="0" type="noConversion"/>
  </si>
  <si>
    <t xml:space="preserve">WARIN Simon </t>
    <phoneticPr fontId="0" type="noConversion"/>
  </si>
  <si>
    <t>LAUFFER Constantin</t>
    <phoneticPr fontId="0" type="noConversion"/>
  </si>
  <si>
    <t>ANCEY Edouard</t>
    <phoneticPr fontId="0" type="noConversion"/>
  </si>
  <si>
    <t>LIGIARDI Maxence</t>
    <phoneticPr fontId="0" type="noConversion"/>
  </si>
  <si>
    <t>BELLO Victoria</t>
    <phoneticPr fontId="0" type="noConversion"/>
  </si>
  <si>
    <t>PRUNEAUX ARNOULD Carolyn</t>
    <phoneticPr fontId="0" type="noConversion"/>
  </si>
  <si>
    <t>AHLOUCHE Arwen</t>
    <phoneticPr fontId="0" type="noConversion"/>
  </si>
  <si>
    <t>HJ11</t>
  </si>
  <si>
    <t>N° Dossard</t>
  </si>
  <si>
    <t xml:space="preserve">Catégorie </t>
  </si>
  <si>
    <t xml:space="preserve">CHAMPIONNAT JEUNES ETAPE 3 2017 : Résultats Circuit 1 </t>
  </si>
  <si>
    <t>Poids</t>
  </si>
  <si>
    <t>CHAMPIONNAT JEUNES Etape 3 2017 : Résultats Circuits 6</t>
  </si>
  <si>
    <t>Chrono en points</t>
  </si>
  <si>
    <t>TOTAL Points Parcours 6</t>
  </si>
  <si>
    <t xml:space="preserve">CHAMPIONNAT JEUNES Etapes 3 2017 : Résultats Tests </t>
  </si>
  <si>
    <t>Amélie</t>
  </si>
  <si>
    <t>Valentin</t>
  </si>
  <si>
    <t>Nelson</t>
  </si>
  <si>
    <t>EL KHADIR Medhi</t>
  </si>
  <si>
    <t>SIMEON Amélie</t>
  </si>
  <si>
    <t>SN Pont à Mousson</t>
  </si>
  <si>
    <t>BARBOZA Tom</t>
  </si>
  <si>
    <t>BORTOLUSSI Paul</t>
  </si>
  <si>
    <t>TREMEAU Valentin</t>
  </si>
  <si>
    <t>CHRETIEN Nelson</t>
  </si>
  <si>
    <t>Tom</t>
  </si>
  <si>
    <t>Paul</t>
  </si>
  <si>
    <t>Medhi</t>
  </si>
  <si>
    <t>Chrono Parcours 6 sans déduction des poids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</si>
</sst>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indexed="8"/>
      <name val="Calibri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1"/>
      <name val="Calibri"/>
      <family val="2"/>
    </font>
    <font>
      <b/>
      <sz val="11"/>
      <color indexed="12"/>
      <name val="Calibri"/>
      <family val="2"/>
    </font>
    <font>
      <sz val="12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8"/>
      </patternFill>
    </fill>
    <fill>
      <patternFill patternType="solid">
        <fgColor theme="0"/>
        <bgColor rgb="FF000000"/>
      </patternFill>
    </fill>
  </fills>
  <borders count="4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8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2" fontId="0" fillId="2" borderId="1" xfId="0" applyNumberFormat="1" applyFont="1" applyFill="1" applyBorder="1" applyAlignment="1"/>
    <xf numFmtId="0" fontId="0" fillId="2" borderId="2" xfId="0" applyFont="1" applyFill="1" applyBorder="1" applyAlignment="1"/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/>
    <xf numFmtId="0" fontId="0" fillId="2" borderId="8" xfId="0" applyNumberFormat="1" applyFont="1" applyFill="1" applyBorder="1" applyAlignment="1"/>
    <xf numFmtId="47" fontId="0" fillId="2" borderId="8" xfId="0" applyNumberFormat="1" applyFont="1" applyFill="1" applyBorder="1" applyAlignment="1"/>
    <xf numFmtId="47" fontId="0" fillId="2" borderId="10" xfId="0" applyNumberFormat="1" applyFont="1" applyFill="1" applyBorder="1" applyAlignment="1"/>
    <xf numFmtId="47" fontId="0" fillId="2" borderId="11" xfId="0" applyNumberFormat="1" applyFont="1" applyFill="1" applyBorder="1" applyAlignment="1"/>
    <xf numFmtId="0" fontId="0" fillId="2" borderId="11" xfId="0" applyNumberFormat="1" applyFont="1" applyFill="1" applyBorder="1" applyAlignment="1"/>
    <xf numFmtId="2" fontId="0" fillId="2" borderId="11" xfId="0" applyNumberFormat="1" applyFont="1" applyFill="1" applyBorder="1" applyAlignment="1"/>
    <xf numFmtId="0" fontId="0" fillId="0" borderId="7" xfId="0" applyNumberFormat="1" applyFont="1" applyBorder="1" applyAlignment="1"/>
    <xf numFmtId="0" fontId="0" fillId="2" borderId="9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6" fillId="2" borderId="9" xfId="0" applyNumberFormat="1" applyFont="1" applyFill="1" applyBorder="1" applyAlignment="1">
      <alignment horizontal="left" vertical="center"/>
    </xf>
    <xf numFmtId="0" fontId="6" fillId="2" borderId="10" xfId="0" applyNumberFormat="1" applyFont="1" applyFill="1" applyBorder="1" applyAlignment="1">
      <alignment horizontal="left" vertical="center"/>
    </xf>
    <xf numFmtId="0" fontId="7" fillId="2" borderId="11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left"/>
    </xf>
    <xf numFmtId="0" fontId="6" fillId="2" borderId="10" xfId="0" applyNumberFormat="1" applyFont="1" applyFill="1" applyBorder="1" applyAlignment="1">
      <alignment horizontal="left"/>
    </xf>
    <xf numFmtId="0" fontId="0" fillId="2" borderId="12" xfId="0" applyNumberFormat="1" applyFont="1" applyFill="1" applyBorder="1" applyAlignment="1"/>
    <xf numFmtId="0" fontId="0" fillId="2" borderId="13" xfId="0" applyNumberFormat="1" applyFont="1" applyFill="1" applyBorder="1" applyAlignment="1"/>
    <xf numFmtId="0" fontId="0" fillId="2" borderId="10" xfId="0" applyFont="1" applyFill="1" applyBorder="1" applyAlignment="1"/>
    <xf numFmtId="47" fontId="0" fillId="2" borderId="12" xfId="0" applyNumberFormat="1" applyFont="1" applyFill="1" applyBorder="1" applyAlignment="1"/>
    <xf numFmtId="47" fontId="0" fillId="2" borderId="14" xfId="0" applyNumberFormat="1" applyFont="1" applyFill="1" applyBorder="1" applyAlignment="1"/>
    <xf numFmtId="47" fontId="0" fillId="2" borderId="15" xfId="0" applyNumberFormat="1" applyFont="1" applyFill="1" applyBorder="1" applyAlignment="1"/>
    <xf numFmtId="0" fontId="0" fillId="2" borderId="15" xfId="0" applyNumberFormat="1" applyFont="1" applyFill="1" applyBorder="1" applyAlignment="1"/>
    <xf numFmtId="2" fontId="0" fillId="2" borderId="15" xfId="0" applyNumberFormat="1" applyFont="1" applyFill="1" applyBorder="1" applyAlignment="1"/>
    <xf numFmtId="49" fontId="8" fillId="2" borderId="9" xfId="0" applyNumberFormat="1" applyFont="1" applyFill="1" applyBorder="1" applyAlignment="1"/>
    <xf numFmtId="49" fontId="8" fillId="2" borderId="10" xfId="0" applyNumberFormat="1" applyFont="1" applyFill="1" applyBorder="1" applyAlignment="1"/>
    <xf numFmtId="0" fontId="8" fillId="0" borderId="17" xfId="0" applyFont="1" applyFill="1" applyBorder="1" applyAlignment="1"/>
    <xf numFmtId="0" fontId="8" fillId="0" borderId="17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49" fontId="8" fillId="2" borderId="9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49" fontId="8" fillId="2" borderId="9" xfId="0" applyNumberFormat="1" applyFont="1" applyFill="1" applyBorder="1" applyAlignment="1">
      <alignment horizontal="left"/>
    </xf>
    <xf numFmtId="49" fontId="8" fillId="2" borderId="10" xfId="0" applyNumberFormat="1" applyFont="1" applyFill="1" applyBorder="1" applyAlignment="1">
      <alignment horizontal="left"/>
    </xf>
    <xf numFmtId="0" fontId="9" fillId="4" borderId="17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8" fillId="0" borderId="9" xfId="0" applyFont="1" applyFill="1" applyBorder="1" applyAlignment="1"/>
    <xf numFmtId="49" fontId="8" fillId="2" borderId="17" xfId="0" applyNumberFormat="1" applyFont="1" applyFill="1" applyBorder="1" applyAlignment="1"/>
    <xf numFmtId="0" fontId="9" fillId="4" borderId="9" xfId="0" applyFont="1" applyFill="1" applyBorder="1" applyAlignment="1">
      <alignment horizontal="left" vertical="center"/>
    </xf>
    <xf numFmtId="49" fontId="8" fillId="2" borderId="17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 vertical="center"/>
    </xf>
    <xf numFmtId="0" fontId="9" fillId="4" borderId="10" xfId="0" applyFont="1" applyFill="1" applyBorder="1" applyAlignment="1">
      <alignment horizontal="left" vertical="center"/>
    </xf>
    <xf numFmtId="49" fontId="8" fillId="2" borderId="19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49" fontId="8" fillId="2" borderId="19" xfId="0" applyNumberFormat="1" applyFont="1" applyFill="1" applyBorder="1" applyAlignment="1"/>
    <xf numFmtId="0" fontId="9" fillId="3" borderId="10" xfId="0" applyFont="1" applyFill="1" applyBorder="1" applyAlignment="1">
      <alignment horizontal="left" vertical="center"/>
    </xf>
    <xf numFmtId="0" fontId="8" fillId="2" borderId="20" xfId="0" applyNumberFormat="1" applyFont="1" applyFill="1" applyBorder="1" applyAlignment="1"/>
    <xf numFmtId="0" fontId="8" fillId="2" borderId="21" xfId="0" applyNumberFormat="1" applyFont="1" applyFill="1" applyBorder="1" applyAlignment="1"/>
    <xf numFmtId="49" fontId="8" fillId="2" borderId="22" xfId="0" applyNumberFormat="1" applyFont="1" applyFill="1" applyBorder="1" applyAlignment="1"/>
    <xf numFmtId="0" fontId="8" fillId="2" borderId="23" xfId="0" applyNumberFormat="1" applyFont="1" applyFill="1" applyBorder="1" applyAlignment="1"/>
    <xf numFmtId="49" fontId="8" fillId="2" borderId="24" xfId="0" applyNumberFormat="1" applyFont="1" applyFill="1" applyBorder="1" applyAlignment="1"/>
    <xf numFmtId="0" fontId="8" fillId="0" borderId="22" xfId="0" applyFont="1" applyFill="1" applyBorder="1" applyAlignment="1"/>
    <xf numFmtId="0" fontId="8" fillId="0" borderId="22" xfId="0" applyFont="1" applyFill="1" applyBorder="1" applyAlignment="1">
      <alignment horizontal="left"/>
    </xf>
    <xf numFmtId="0" fontId="8" fillId="0" borderId="24" xfId="0" applyFont="1" applyFill="1" applyBorder="1" applyAlignment="1"/>
    <xf numFmtId="0" fontId="8" fillId="0" borderId="24" xfId="0" applyFont="1" applyFill="1" applyBorder="1" applyAlignment="1">
      <alignment horizontal="left"/>
    </xf>
    <xf numFmtId="49" fontId="8" fillId="2" borderId="25" xfId="0" applyNumberFormat="1" applyFont="1" applyFill="1" applyBorder="1" applyAlignment="1"/>
    <xf numFmtId="0" fontId="0" fillId="2" borderId="26" xfId="0" applyFont="1" applyFill="1" applyBorder="1" applyAlignment="1"/>
    <xf numFmtId="49" fontId="8" fillId="2" borderId="27" xfId="0" applyNumberFormat="1" applyFont="1" applyFill="1" applyBorder="1" applyAlignment="1"/>
    <xf numFmtId="0" fontId="8" fillId="0" borderId="25" xfId="0" applyFont="1" applyFill="1" applyBorder="1" applyAlignment="1"/>
    <xf numFmtId="0" fontId="8" fillId="0" borderId="25" xfId="0" applyFont="1" applyFill="1" applyBorder="1" applyAlignment="1">
      <alignment horizontal="left"/>
    </xf>
    <xf numFmtId="49" fontId="8" fillId="2" borderId="28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/>
    </xf>
    <xf numFmtId="49" fontId="8" fillId="2" borderId="30" xfId="0" applyNumberFormat="1" applyFont="1" applyFill="1" applyBorder="1" applyAlignment="1">
      <alignment horizontal="center"/>
    </xf>
    <xf numFmtId="49" fontId="8" fillId="2" borderId="31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33" xfId="0" applyNumberFormat="1" applyFont="1" applyFill="1" applyBorder="1" applyAlignment="1">
      <alignment horizontal="center" vertical="center"/>
    </xf>
    <xf numFmtId="49" fontId="10" fillId="2" borderId="34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center" vertical="center"/>
    </xf>
    <xf numFmtId="49" fontId="8" fillId="2" borderId="29" xfId="0" applyNumberFormat="1" applyFont="1" applyFill="1" applyBorder="1" applyAlignment="1">
      <alignment horizontal="center"/>
    </xf>
    <xf numFmtId="49" fontId="5" fillId="2" borderId="35" xfId="0" applyNumberFormat="1" applyFont="1" applyFill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47" fontId="0" fillId="2" borderId="36" xfId="0" applyNumberFormat="1" applyFont="1" applyFill="1" applyBorder="1" applyAlignment="1"/>
    <xf numFmtId="47" fontId="0" fillId="2" borderId="37" xfId="0" applyNumberFormat="1" applyFont="1" applyFill="1" applyBorder="1" applyAlignment="1"/>
    <xf numFmtId="0" fontId="8" fillId="2" borderId="21" xfId="0" applyNumberFormat="1" applyFont="1" applyFill="1" applyBorder="1" applyAlignment="1">
      <alignment horizontal="center"/>
    </xf>
    <xf numFmtId="0" fontId="8" fillId="2" borderId="20" xfId="0" applyNumberFormat="1" applyFont="1" applyFill="1" applyBorder="1" applyAlignment="1">
      <alignment horizontal="center"/>
    </xf>
    <xf numFmtId="0" fontId="8" fillId="2" borderId="23" xfId="0" applyNumberFormat="1" applyFont="1" applyFill="1" applyBorder="1" applyAlignment="1">
      <alignment horizontal="center"/>
    </xf>
    <xf numFmtId="1" fontId="0" fillId="2" borderId="17" xfId="0" applyNumberFormat="1" applyFont="1" applyFill="1" applyBorder="1" applyAlignment="1"/>
    <xf numFmtId="1" fontId="8" fillId="2" borderId="17" xfId="0" applyNumberFormat="1" applyFont="1" applyFill="1" applyBorder="1" applyAlignment="1"/>
    <xf numFmtId="0" fontId="0" fillId="2" borderId="1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164" fontId="0" fillId="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2" borderId="38" xfId="0" applyNumberFormat="1" applyFont="1" applyFill="1" applyBorder="1" applyAlignment="1"/>
    <xf numFmtId="1" fontId="0" fillId="2" borderId="39" xfId="0" applyNumberFormat="1" applyFont="1" applyFill="1" applyBorder="1" applyAlignment="1"/>
    <xf numFmtId="164" fontId="0" fillId="2" borderId="1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2" borderId="26" xfId="0" applyNumberFormat="1" applyFont="1" applyFill="1" applyBorder="1" applyAlignment="1"/>
    <xf numFmtId="0" fontId="0" fillId="2" borderId="2" xfId="0" applyNumberFormat="1" applyFont="1" applyFill="1" applyBorder="1" applyAlignment="1"/>
    <xf numFmtId="0" fontId="5" fillId="2" borderId="6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/>
    <xf numFmtId="164" fontId="0" fillId="2" borderId="26" xfId="0" applyNumberFormat="1" applyFont="1" applyFill="1" applyBorder="1" applyAlignment="1"/>
    <xf numFmtId="164" fontId="0" fillId="2" borderId="2" xfId="0" applyNumberFormat="1" applyFont="1" applyFill="1" applyBorder="1" applyAlignment="1"/>
    <xf numFmtId="164" fontId="5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0" fontId="0" fillId="2" borderId="40" xfId="0" applyNumberFormat="1" applyFont="1" applyFill="1" applyBorder="1" applyAlignment="1"/>
    <xf numFmtId="0" fontId="0" fillId="0" borderId="9" xfId="0" applyFont="1" applyBorder="1" applyAlignment="1"/>
    <xf numFmtId="0" fontId="0" fillId="0" borderId="16" xfId="0" applyFont="1" applyBorder="1" applyAlignment="1"/>
    <xf numFmtId="49" fontId="4" fillId="2" borderId="0" xfId="0" applyNumberFormat="1" applyFont="1" applyFill="1" applyBorder="1" applyAlignment="1">
      <alignment horizontal="center" vertical="center" wrapText="1"/>
    </xf>
    <xf numFmtId="47" fontId="0" fillId="2" borderId="40" xfId="0" applyNumberFormat="1" applyFont="1" applyFill="1" applyBorder="1" applyAlignment="1"/>
    <xf numFmtId="49" fontId="8" fillId="2" borderId="17" xfId="0" applyNumberFormat="1" applyFont="1" applyFill="1" applyBorder="1" applyAlignment="1">
      <alignment horizontal="left"/>
    </xf>
    <xf numFmtId="47" fontId="0" fillId="0" borderId="8" xfId="0" applyNumberFormat="1" applyFont="1" applyBorder="1" applyAlignment="1"/>
    <xf numFmtId="47" fontId="0" fillId="0" borderId="10" xfId="0" applyNumberFormat="1" applyFont="1" applyBorder="1" applyAlignment="1"/>
    <xf numFmtId="47" fontId="0" fillId="0" borderId="0" xfId="0" applyNumberFormat="1" applyFont="1" applyBorder="1" applyAlignment="1"/>
    <xf numFmtId="0" fontId="0" fillId="0" borderId="0" xfId="0" applyFont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/>
    </xf>
    <xf numFmtId="49" fontId="8" fillId="6" borderId="18" xfId="0" applyNumberFormat="1" applyFont="1" applyFill="1" applyBorder="1" applyAlignment="1">
      <alignment horizontal="center"/>
    </xf>
    <xf numFmtId="49" fontId="8" fillId="5" borderId="18" xfId="0" applyNumberFormat="1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/>
    </xf>
    <xf numFmtId="0" fontId="8" fillId="5" borderId="28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49" fontId="8" fillId="6" borderId="16" xfId="0" applyNumberFormat="1" applyFont="1" applyFill="1" applyBorder="1" applyAlignment="1">
      <alignment horizontal="center"/>
    </xf>
    <xf numFmtId="49" fontId="8" fillId="6" borderId="16" xfId="0" applyNumberFormat="1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49" fontId="8" fillId="6" borderId="18" xfId="0" applyNumberFormat="1" applyFont="1" applyFill="1" applyBorder="1" applyAlignment="1">
      <alignment horizontal="center" vertical="center"/>
    </xf>
    <xf numFmtId="0" fontId="9" fillId="8" borderId="18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/>
    </xf>
    <xf numFmtId="49" fontId="8" fillId="6" borderId="31" xfId="0" applyNumberFormat="1" applyFont="1" applyFill="1" applyBorder="1" applyAlignment="1">
      <alignment horizontal="center"/>
    </xf>
    <xf numFmtId="49" fontId="8" fillId="6" borderId="28" xfId="0" applyNumberFormat="1" applyFont="1" applyFill="1" applyBorder="1" applyAlignment="1">
      <alignment horizontal="center"/>
    </xf>
    <xf numFmtId="0" fontId="8" fillId="2" borderId="9" xfId="0" applyNumberFormat="1" applyFont="1" applyFill="1" applyBorder="1" applyAlignment="1"/>
    <xf numFmtId="0" fontId="8" fillId="2" borderId="10" xfId="0" applyNumberFormat="1" applyFont="1" applyFill="1" applyBorder="1" applyAlignment="1"/>
    <xf numFmtId="0" fontId="9" fillId="2" borderId="11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/>
    <xf numFmtId="49" fontId="8" fillId="2" borderId="22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/>
    <xf numFmtId="49" fontId="8" fillId="2" borderId="24" xfId="0" applyNumberFormat="1" applyFont="1" applyFill="1" applyBorder="1" applyAlignment="1">
      <alignment horizontal="left" vertical="center"/>
    </xf>
    <xf numFmtId="49" fontId="8" fillId="2" borderId="28" xfId="0" applyNumberFormat="1" applyFont="1" applyFill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 vertical="center"/>
    </xf>
    <xf numFmtId="0" fontId="0" fillId="5" borderId="16" xfId="0" applyFont="1" applyFill="1" applyBorder="1" applyAlignment="1"/>
    <xf numFmtId="49" fontId="8" fillId="2" borderId="0" xfId="0" applyNumberFormat="1" applyFont="1" applyFill="1" applyBorder="1" applyAlignment="1">
      <alignment horizontal="center"/>
    </xf>
    <xf numFmtId="49" fontId="8" fillId="5" borderId="28" xfId="0" applyNumberFormat="1" applyFont="1" applyFill="1" applyBorder="1" applyAlignment="1">
      <alignment horizontal="center"/>
    </xf>
    <xf numFmtId="49" fontId="8" fillId="6" borderId="29" xfId="0" applyNumberFormat="1" applyFont="1" applyFill="1" applyBorder="1" applyAlignment="1">
      <alignment horizontal="center" vertical="center"/>
    </xf>
    <xf numFmtId="47" fontId="0" fillId="2" borderId="0" xfId="0" applyNumberFormat="1" applyFont="1" applyFill="1" applyBorder="1" applyAlignment="1"/>
    <xf numFmtId="0" fontId="9" fillId="4" borderId="22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47" fontId="0" fillId="0" borderId="37" xfId="0" applyNumberFormat="1" applyFont="1" applyBorder="1" applyAlignment="1"/>
    <xf numFmtId="0" fontId="0" fillId="0" borderId="17" xfId="0" applyFont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0" fontId="8" fillId="2" borderId="38" xfId="0" applyNumberFormat="1" applyFont="1" applyFill="1" applyBorder="1" applyAlignment="1">
      <alignment horizontal="center"/>
    </xf>
    <xf numFmtId="0" fontId="8" fillId="0" borderId="27" xfId="0" applyFont="1" applyFill="1" applyBorder="1" applyAlignment="1"/>
    <xf numFmtId="0" fontId="9" fillId="3" borderId="27" xfId="0" applyFont="1" applyFill="1" applyBorder="1" applyAlignment="1">
      <alignment horizontal="left" vertical="center"/>
    </xf>
    <xf numFmtId="0" fontId="9" fillId="4" borderId="25" xfId="0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0" fillId="0" borderId="22" xfId="0" applyFont="1" applyBorder="1" applyAlignment="1"/>
    <xf numFmtId="49" fontId="8" fillId="2" borderId="31" xfId="0" applyNumberFormat="1" applyFont="1" applyFill="1" applyBorder="1" applyAlignment="1">
      <alignment horizontal="center" vertical="center"/>
    </xf>
    <xf numFmtId="0" fontId="0" fillId="0" borderId="28" xfId="0" applyFont="1" applyBorder="1" applyAlignment="1"/>
    <xf numFmtId="0" fontId="0" fillId="0" borderId="17" xfId="0" applyFont="1" applyBorder="1" applyAlignment="1"/>
    <xf numFmtId="0" fontId="9" fillId="4" borderId="0" xfId="0" applyFont="1" applyFill="1" applyBorder="1" applyAlignment="1">
      <alignment horizontal="left" vertical="center"/>
    </xf>
    <xf numFmtId="0" fontId="0" fillId="0" borderId="18" xfId="0" applyFont="1" applyBorder="1" applyAlignment="1"/>
    <xf numFmtId="0" fontId="9" fillId="4" borderId="0" xfId="0" applyFont="1" applyFill="1" applyBorder="1" applyAlignment="1">
      <alignment horizontal="center" vertical="center"/>
    </xf>
    <xf numFmtId="49" fontId="8" fillId="2" borderId="30" xfId="0" applyNumberFormat="1" applyFont="1" applyFill="1" applyBorder="1" applyAlignment="1">
      <alignment horizontal="center" vertical="center"/>
    </xf>
    <xf numFmtId="164" fontId="0" fillId="0" borderId="11" xfId="0" applyNumberFormat="1" applyFont="1" applyBorder="1" applyAlignment="1"/>
    <xf numFmtId="164" fontId="0" fillId="2" borderId="0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0713A"/>
      <rgbColor rgb="FF00ABEA"/>
      <rgbColor rgb="FFFF66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889248</xdr:colOff>
      <xdr:row>0</xdr:row>
      <xdr:rowOff>25300</xdr:rowOff>
    </xdr:from>
    <xdr:to>
      <xdr:col>10</xdr:col>
      <xdr:colOff>889086</xdr:colOff>
      <xdr:row>2</xdr:row>
      <xdr:rowOff>141000</xdr:rowOff>
    </xdr:to>
    <xdr:pic>
      <xdr:nvPicPr>
        <xdr:cNvPr id="2" name="Lorraine.jpeg" descr="Lorraine.jp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1100048" y="25300"/>
          <a:ext cx="952339" cy="5856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7"/>
  <sheetViews>
    <sheetView showGridLines="0" zoomScale="90" zoomScaleNormal="90" workbookViewId="0">
      <selection activeCell="Q4" sqref="Q4"/>
    </sheetView>
  </sheetViews>
  <sheetFormatPr baseColWidth="10" defaultColWidth="10.77734375" defaultRowHeight="13.95" customHeight="1" x14ac:dyDescent="0.3"/>
  <cols>
    <col min="1" max="1" width="6.33203125" style="1" customWidth="1"/>
    <col min="2" max="2" width="22" style="1" customWidth="1"/>
    <col min="3" max="3" width="21.6640625" style="1" customWidth="1"/>
    <col min="4" max="4" width="11" style="1" customWidth="1"/>
    <col min="5" max="9" width="12.21875" style="1" customWidth="1"/>
    <col min="10" max="10" width="12.44140625" style="1" customWidth="1"/>
    <col min="11" max="11" width="12.88671875" style="1" customWidth="1"/>
    <col min="12" max="12" width="13.88671875" style="1" customWidth="1"/>
    <col min="13" max="255" width="10.88671875" style="1" customWidth="1"/>
  </cols>
  <sheetData>
    <row r="1" spans="1:13" ht="22.95" customHeight="1" x14ac:dyDescent="0.4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3.9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3"/>
      <c r="M2" s="4"/>
    </row>
    <row r="3" spans="1:13" ht="15" customHeight="1" thickBo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"/>
    </row>
    <row r="4" spans="1:13" ht="78.75" customHeight="1" x14ac:dyDescent="0.3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  <c r="F4" s="12" t="s">
        <v>6</v>
      </c>
      <c r="G4" s="13" t="s">
        <v>7</v>
      </c>
      <c r="H4" s="11" t="s">
        <v>106</v>
      </c>
      <c r="I4" s="13" t="s">
        <v>91</v>
      </c>
      <c r="J4" s="13" t="s">
        <v>9</v>
      </c>
      <c r="K4" s="13" t="s">
        <v>10</v>
      </c>
      <c r="L4" s="13" t="s">
        <v>11</v>
      </c>
      <c r="M4" s="14"/>
    </row>
    <row r="5" spans="1:13" ht="13.95" customHeight="1" x14ac:dyDescent="0.3">
      <c r="A5" s="61">
        <v>1</v>
      </c>
      <c r="B5" s="37" t="s">
        <v>12</v>
      </c>
      <c r="C5" s="37" t="s">
        <v>46</v>
      </c>
      <c r="D5" s="38" t="s">
        <v>47</v>
      </c>
      <c r="E5" s="16">
        <v>5.2083333333333333E-4</v>
      </c>
      <c r="F5" s="17">
        <v>6.7129629629629625E-4</v>
      </c>
      <c r="G5" s="18">
        <f t="shared" ref="G5:G36" si="0">AVERAGE(E5:F5)</f>
        <v>5.9606481481481479E-4</v>
      </c>
      <c r="H5" s="100">
        <v>7.175925925925927E-4</v>
      </c>
      <c r="I5" s="109">
        <f t="shared" ref="I5:I36" si="1">G5-(H5*4)</f>
        <v>-2.2743055555555559E-3</v>
      </c>
      <c r="J5" s="19">
        <v>125</v>
      </c>
      <c r="K5" s="113">
        <v>31.2</v>
      </c>
      <c r="L5" s="19">
        <v>1</v>
      </c>
      <c r="M5" s="14"/>
    </row>
    <row r="6" spans="1:13" ht="13.95" customHeight="1" x14ac:dyDescent="0.3">
      <c r="A6" s="61">
        <v>2</v>
      </c>
      <c r="B6" s="37" t="s">
        <v>12</v>
      </c>
      <c r="C6" s="37" t="s">
        <v>50</v>
      </c>
      <c r="D6" s="38" t="s">
        <v>47</v>
      </c>
      <c r="E6" s="16">
        <v>4.1666666666666669E-4</v>
      </c>
      <c r="F6" s="17">
        <v>4.5138888888888892E-4</v>
      </c>
      <c r="G6" s="18">
        <f t="shared" si="0"/>
        <v>4.3402777777777781E-4</v>
      </c>
      <c r="H6" s="101">
        <v>6.2731481481481481E-4</v>
      </c>
      <c r="I6" s="109">
        <f t="shared" si="1"/>
        <v>-2.0752314814814813E-3</v>
      </c>
      <c r="J6" s="19">
        <v>107</v>
      </c>
      <c r="K6" s="113">
        <v>43</v>
      </c>
      <c r="L6" s="19">
        <v>11</v>
      </c>
      <c r="M6" s="14"/>
    </row>
    <row r="7" spans="1:13" ht="15" customHeight="1" x14ac:dyDescent="0.3">
      <c r="A7" s="61">
        <v>3</v>
      </c>
      <c r="B7" s="37" t="s">
        <v>12</v>
      </c>
      <c r="C7" s="37" t="s">
        <v>51</v>
      </c>
      <c r="D7" s="38" t="s">
        <v>47</v>
      </c>
      <c r="E7" s="16">
        <v>8.2175925925925917E-4</v>
      </c>
      <c r="F7" s="17">
        <v>6.7129629629629625E-4</v>
      </c>
      <c r="G7" s="18">
        <f t="shared" si="0"/>
        <v>7.4652777777777771E-4</v>
      </c>
      <c r="H7" s="101">
        <v>6.7476851851851845E-4</v>
      </c>
      <c r="I7" s="109">
        <f t="shared" si="1"/>
        <v>-1.952546296296296E-3</v>
      </c>
      <c r="J7" s="19">
        <v>164</v>
      </c>
      <c r="K7" s="113">
        <v>25.3</v>
      </c>
      <c r="L7" s="19">
        <v>0</v>
      </c>
      <c r="M7" s="14"/>
    </row>
    <row r="8" spans="1:13" ht="13.95" customHeight="1" x14ac:dyDescent="0.3">
      <c r="A8" s="61">
        <v>6</v>
      </c>
      <c r="B8" s="39" t="s">
        <v>68</v>
      </c>
      <c r="C8" s="48" t="s">
        <v>83</v>
      </c>
      <c r="D8" s="49" t="s">
        <v>47</v>
      </c>
      <c r="E8" s="16">
        <v>7.291666666666667E-4</v>
      </c>
      <c r="F8" s="17">
        <v>6.2500000000000001E-4</v>
      </c>
      <c r="G8" s="18">
        <f t="shared" si="0"/>
        <v>6.7708333333333336E-4</v>
      </c>
      <c r="H8" s="101">
        <v>7.395833333333333E-4</v>
      </c>
      <c r="I8" s="109">
        <f t="shared" si="1"/>
        <v>-2.2812499999999999E-3</v>
      </c>
      <c r="J8" s="19">
        <v>185</v>
      </c>
      <c r="K8" s="113">
        <v>16.899999999999999</v>
      </c>
      <c r="L8" s="19">
        <v>0</v>
      </c>
      <c r="M8" s="14"/>
    </row>
    <row r="9" spans="1:13" ht="15" customHeight="1" x14ac:dyDescent="0.3">
      <c r="A9" s="61">
        <v>7</v>
      </c>
      <c r="B9" s="51" t="s">
        <v>12</v>
      </c>
      <c r="C9" s="53" t="s">
        <v>34</v>
      </c>
      <c r="D9" s="57" t="s">
        <v>35</v>
      </c>
      <c r="E9" s="16">
        <v>4.6296296296296293E-4</v>
      </c>
      <c r="F9" s="17">
        <v>4.2824074074074075E-4</v>
      </c>
      <c r="G9" s="18">
        <f t="shared" si="0"/>
        <v>4.4560185185185187E-4</v>
      </c>
      <c r="H9" s="101">
        <v>5.6018518518518516E-4</v>
      </c>
      <c r="I9" s="109">
        <f t="shared" si="1"/>
        <v>-1.7951388888888887E-3</v>
      </c>
      <c r="J9" s="19">
        <v>310</v>
      </c>
      <c r="K9" s="113">
        <v>33.299999999999997</v>
      </c>
      <c r="L9" s="19">
        <v>18</v>
      </c>
      <c r="M9" s="14"/>
    </row>
    <row r="10" spans="1:13" ht="13.95" customHeight="1" x14ac:dyDescent="0.3">
      <c r="A10" s="61">
        <v>9</v>
      </c>
      <c r="B10" s="51" t="s">
        <v>12</v>
      </c>
      <c r="C10" s="53" t="s">
        <v>38</v>
      </c>
      <c r="D10" s="57" t="s">
        <v>35</v>
      </c>
      <c r="E10" s="16">
        <v>4.7453703703703704E-4</v>
      </c>
      <c r="F10" s="17">
        <v>4.3981481481481481E-4</v>
      </c>
      <c r="G10" s="18">
        <f t="shared" si="0"/>
        <v>4.5717592592592592E-4</v>
      </c>
      <c r="H10" s="101">
        <v>5.9722222222222219E-4</v>
      </c>
      <c r="I10" s="109">
        <f t="shared" si="1"/>
        <v>-1.9317129629629628E-3</v>
      </c>
      <c r="J10" s="19">
        <v>250</v>
      </c>
      <c r="K10" s="113">
        <v>22.6</v>
      </c>
      <c r="L10" s="19">
        <v>4</v>
      </c>
      <c r="M10" s="14"/>
    </row>
    <row r="11" spans="1:13" ht="13.95" customHeight="1" x14ac:dyDescent="0.3">
      <c r="A11" s="61">
        <v>10</v>
      </c>
      <c r="B11" s="51" t="s">
        <v>12</v>
      </c>
      <c r="C11" s="53" t="s">
        <v>39</v>
      </c>
      <c r="D11" s="57" t="s">
        <v>35</v>
      </c>
      <c r="E11" s="16">
        <v>3.9351851851851852E-4</v>
      </c>
      <c r="F11" s="17">
        <v>3.9351851851851852E-4</v>
      </c>
      <c r="G11" s="18">
        <f t="shared" si="0"/>
        <v>3.9351851851851852E-4</v>
      </c>
      <c r="H11" s="101">
        <v>5.7754629629629627E-4</v>
      </c>
      <c r="I11" s="109">
        <f t="shared" si="1"/>
        <v>-1.9166666666666666E-3</v>
      </c>
      <c r="J11" s="19">
        <v>305</v>
      </c>
      <c r="K11" s="113">
        <v>32.799999999999997</v>
      </c>
      <c r="L11" s="19">
        <v>12</v>
      </c>
      <c r="M11" s="14"/>
    </row>
    <row r="12" spans="1:13" ht="13.95" customHeight="1" x14ac:dyDescent="0.3">
      <c r="A12" s="61">
        <v>11</v>
      </c>
      <c r="B12" s="51" t="s">
        <v>12</v>
      </c>
      <c r="C12" s="51" t="s">
        <v>40</v>
      </c>
      <c r="D12" s="57" t="s">
        <v>35</v>
      </c>
      <c r="E12" s="16">
        <v>7.175925925925927E-4</v>
      </c>
      <c r="F12" s="17">
        <v>6.5972222222222213E-4</v>
      </c>
      <c r="G12" s="18">
        <f t="shared" si="0"/>
        <v>6.8865740740740736E-4</v>
      </c>
      <c r="H12" s="101">
        <v>6.7013888888888885E-4</v>
      </c>
      <c r="I12" s="109">
        <f t="shared" si="1"/>
        <v>-1.991898148148148E-3</v>
      </c>
      <c r="J12" s="19">
        <v>188</v>
      </c>
      <c r="K12" s="113">
        <v>20.100000000000001</v>
      </c>
      <c r="L12" s="19">
        <v>0</v>
      </c>
      <c r="M12" s="14"/>
    </row>
    <row r="13" spans="1:13" ht="13.95" customHeight="1" x14ac:dyDescent="0.3">
      <c r="A13" s="61">
        <v>12</v>
      </c>
      <c r="B13" s="51" t="s">
        <v>12</v>
      </c>
      <c r="C13" s="51" t="s">
        <v>42</v>
      </c>
      <c r="D13" s="57" t="s">
        <v>35</v>
      </c>
      <c r="E13" s="16">
        <v>5.2083333333333333E-4</v>
      </c>
      <c r="F13" s="17">
        <v>4.2824074074074075E-4</v>
      </c>
      <c r="G13" s="18">
        <f t="shared" si="0"/>
        <v>4.7453703703703704E-4</v>
      </c>
      <c r="H13" s="101">
        <v>5.5324074074074075E-4</v>
      </c>
      <c r="I13" s="109">
        <f t="shared" si="1"/>
        <v>-1.738425925925926E-3</v>
      </c>
      <c r="J13" s="19">
        <v>250</v>
      </c>
      <c r="K13" s="113">
        <v>26</v>
      </c>
      <c r="L13" s="19">
        <v>4</v>
      </c>
      <c r="M13" s="14"/>
    </row>
    <row r="14" spans="1:13" ht="13.95" customHeight="1" x14ac:dyDescent="0.3">
      <c r="A14" s="61">
        <v>14</v>
      </c>
      <c r="B14" s="50" t="s">
        <v>57</v>
      </c>
      <c r="C14" s="54" t="s">
        <v>67</v>
      </c>
      <c r="D14" s="58" t="s">
        <v>35</v>
      </c>
      <c r="E14" s="16">
        <v>4.0509259259259258E-4</v>
      </c>
      <c r="F14" s="17">
        <v>4.1666666666666669E-4</v>
      </c>
      <c r="G14" s="18">
        <f t="shared" si="0"/>
        <v>4.1087962962962964E-4</v>
      </c>
      <c r="H14" s="101">
        <v>5.8217592592592587E-4</v>
      </c>
      <c r="I14" s="109">
        <f t="shared" si="1"/>
        <v>-1.917824074074074E-3</v>
      </c>
      <c r="J14" s="19">
        <v>284</v>
      </c>
      <c r="K14" s="113">
        <v>32.299999999999997</v>
      </c>
      <c r="L14" s="19">
        <v>1</v>
      </c>
      <c r="M14" s="14"/>
    </row>
    <row r="15" spans="1:13" ht="13.95" customHeight="1" x14ac:dyDescent="0.3">
      <c r="A15" s="61">
        <v>15</v>
      </c>
      <c r="B15" s="50" t="s">
        <v>68</v>
      </c>
      <c r="C15" s="54" t="s">
        <v>81</v>
      </c>
      <c r="D15" s="58" t="s">
        <v>35</v>
      </c>
      <c r="E15" s="16">
        <v>5.0925925925925921E-4</v>
      </c>
      <c r="F15" s="17">
        <v>5.3240740740740744E-4</v>
      </c>
      <c r="G15" s="18">
        <f t="shared" si="0"/>
        <v>5.2083333333333333E-4</v>
      </c>
      <c r="H15" s="101">
        <v>7.0833333333333338E-4</v>
      </c>
      <c r="I15" s="109">
        <f t="shared" si="1"/>
        <v>-2.3125000000000003E-3</v>
      </c>
      <c r="J15" s="19">
        <v>195</v>
      </c>
      <c r="K15" s="113">
        <v>28.7</v>
      </c>
      <c r="L15" s="19">
        <v>10</v>
      </c>
      <c r="M15" s="14"/>
    </row>
    <row r="16" spans="1:13" ht="15" customHeight="1" x14ac:dyDescent="0.3">
      <c r="A16" s="61">
        <v>16</v>
      </c>
      <c r="B16" s="50" t="s">
        <v>68</v>
      </c>
      <c r="C16" s="54" t="s">
        <v>82</v>
      </c>
      <c r="D16" s="58" t="s">
        <v>35</v>
      </c>
      <c r="E16" s="16">
        <v>6.134259259259259E-4</v>
      </c>
      <c r="F16" s="17">
        <v>6.9444444444444447E-4</v>
      </c>
      <c r="G16" s="18">
        <f t="shared" si="0"/>
        <v>6.5393518518518513E-4</v>
      </c>
      <c r="H16" s="101">
        <v>7.6620370370370373E-4</v>
      </c>
      <c r="I16" s="109">
        <f t="shared" si="1"/>
        <v>-2.41087962962963E-3</v>
      </c>
      <c r="J16" s="19">
        <v>144</v>
      </c>
      <c r="K16" s="113">
        <v>30.7</v>
      </c>
      <c r="L16" s="19">
        <v>0</v>
      </c>
      <c r="M16" s="14"/>
    </row>
    <row r="17" spans="1:13" ht="13.95" customHeight="1" x14ac:dyDescent="0.3">
      <c r="A17" s="61">
        <v>17</v>
      </c>
      <c r="B17" s="37" t="s">
        <v>12</v>
      </c>
      <c r="C17" s="37" t="s">
        <v>36</v>
      </c>
      <c r="D17" s="38" t="s">
        <v>37</v>
      </c>
      <c r="E17" s="16">
        <v>4.8611111111111104E-4</v>
      </c>
      <c r="F17" s="17">
        <v>4.9768518518518521E-4</v>
      </c>
      <c r="G17" s="18">
        <f t="shared" si="0"/>
        <v>4.918981481481481E-4</v>
      </c>
      <c r="H17" s="101">
        <v>6.1805555555555561E-4</v>
      </c>
      <c r="I17" s="109">
        <f t="shared" si="1"/>
        <v>-1.9803240740740745E-3</v>
      </c>
      <c r="J17" s="19">
        <v>244</v>
      </c>
      <c r="K17" s="113">
        <v>25.3</v>
      </c>
      <c r="L17" s="19">
        <v>0</v>
      </c>
      <c r="M17" s="14"/>
    </row>
    <row r="18" spans="1:13" ht="15" customHeight="1" x14ac:dyDescent="0.3">
      <c r="A18" s="61">
        <v>19</v>
      </c>
      <c r="B18" s="37" t="s">
        <v>12</v>
      </c>
      <c r="C18" s="37" t="s">
        <v>41</v>
      </c>
      <c r="D18" s="38" t="s">
        <v>37</v>
      </c>
      <c r="E18" s="16">
        <v>4.6296296296296293E-4</v>
      </c>
      <c r="F18" s="17">
        <v>3.9351851851851852E-4</v>
      </c>
      <c r="G18" s="18">
        <f t="shared" si="0"/>
        <v>4.2824074074074075E-4</v>
      </c>
      <c r="H18" s="101">
        <v>5.3472222222222224E-4</v>
      </c>
      <c r="I18" s="109">
        <f t="shared" si="1"/>
        <v>-1.7106481481481482E-3</v>
      </c>
      <c r="J18" s="19">
        <v>404</v>
      </c>
      <c r="K18" s="113">
        <v>28.2</v>
      </c>
      <c r="L18" s="19">
        <v>11</v>
      </c>
      <c r="M18" s="14"/>
    </row>
    <row r="19" spans="1:13" ht="13.95" customHeight="1" x14ac:dyDescent="0.3">
      <c r="A19" s="61">
        <v>20</v>
      </c>
      <c r="B19" s="37" t="s">
        <v>12</v>
      </c>
      <c r="C19" s="37" t="s">
        <v>93</v>
      </c>
      <c r="D19" s="38" t="s">
        <v>37</v>
      </c>
      <c r="E19" s="16">
        <v>4.5138888888888892E-4</v>
      </c>
      <c r="F19" s="17">
        <v>3.9351851851851852E-4</v>
      </c>
      <c r="G19" s="18">
        <f t="shared" si="0"/>
        <v>4.2245370370370375E-4</v>
      </c>
      <c r="H19" s="101">
        <v>7.1296296296296299E-4</v>
      </c>
      <c r="I19" s="109">
        <f t="shared" si="1"/>
        <v>-2.4293981481481484E-3</v>
      </c>
      <c r="J19" s="19">
        <v>206</v>
      </c>
      <c r="K19" s="113">
        <v>30.2</v>
      </c>
      <c r="L19" s="19">
        <v>0</v>
      </c>
      <c r="M19" s="14"/>
    </row>
    <row r="20" spans="1:13" ht="15" customHeight="1" x14ac:dyDescent="0.3">
      <c r="A20" s="61">
        <v>21</v>
      </c>
      <c r="B20" s="37" t="s">
        <v>12</v>
      </c>
      <c r="C20" s="37" t="s">
        <v>56</v>
      </c>
      <c r="D20" s="38" t="s">
        <v>37</v>
      </c>
      <c r="E20" s="16">
        <v>4.6296296296296293E-4</v>
      </c>
      <c r="F20" s="17">
        <v>4.3981481481481481E-4</v>
      </c>
      <c r="G20" s="18">
        <f t="shared" si="0"/>
        <v>4.5138888888888887E-4</v>
      </c>
      <c r="H20" s="101">
        <v>5.7638888888888887E-4</v>
      </c>
      <c r="I20" s="109">
        <f t="shared" si="1"/>
        <v>-1.8541666666666667E-3</v>
      </c>
      <c r="J20" s="19">
        <v>205</v>
      </c>
      <c r="K20" s="113">
        <v>33.299999999999997</v>
      </c>
      <c r="L20" s="19">
        <v>2</v>
      </c>
      <c r="M20" s="14"/>
    </row>
    <row r="21" spans="1:13" ht="15" customHeight="1" x14ac:dyDescent="0.3">
      <c r="A21" s="61">
        <v>22</v>
      </c>
      <c r="B21" s="37" t="s">
        <v>12</v>
      </c>
      <c r="C21" s="37" t="s">
        <v>43</v>
      </c>
      <c r="D21" s="38" t="s">
        <v>37</v>
      </c>
      <c r="E21" s="16">
        <v>4.6296296296296293E-4</v>
      </c>
      <c r="F21" s="17">
        <v>4.3981481481481481E-4</v>
      </c>
      <c r="G21" s="18">
        <f t="shared" si="0"/>
        <v>4.5138888888888887E-4</v>
      </c>
      <c r="H21" s="101">
        <v>5.9606481481481479E-4</v>
      </c>
      <c r="I21" s="109">
        <f t="shared" si="1"/>
        <v>-1.9328703703703704E-3</v>
      </c>
      <c r="J21" s="19">
        <v>249</v>
      </c>
      <c r="K21" s="113">
        <v>28.2</v>
      </c>
      <c r="L21" s="19">
        <v>7</v>
      </c>
      <c r="M21" s="14"/>
    </row>
    <row r="22" spans="1:13" ht="13.95" customHeight="1" x14ac:dyDescent="0.3">
      <c r="A22" s="61">
        <v>23</v>
      </c>
      <c r="B22" s="37" t="s">
        <v>12</v>
      </c>
      <c r="C22" s="37" t="s">
        <v>44</v>
      </c>
      <c r="D22" s="38" t="s">
        <v>37</v>
      </c>
      <c r="E22" s="16">
        <v>4.1666666666666669E-4</v>
      </c>
      <c r="F22" s="17">
        <v>4.5138888888888892E-4</v>
      </c>
      <c r="G22" s="18">
        <f t="shared" si="0"/>
        <v>4.3402777777777781E-4</v>
      </c>
      <c r="H22" s="101">
        <v>5.8449074074074078E-4</v>
      </c>
      <c r="I22" s="109">
        <f t="shared" si="1"/>
        <v>-1.9039351851851854E-3</v>
      </c>
      <c r="J22" s="19">
        <v>242</v>
      </c>
      <c r="K22" s="113">
        <v>22.1</v>
      </c>
      <c r="L22" s="19">
        <v>20</v>
      </c>
      <c r="M22" s="21"/>
    </row>
    <row r="23" spans="1:13" ht="15" customHeight="1" x14ac:dyDescent="0.3">
      <c r="A23" s="61">
        <v>24</v>
      </c>
      <c r="B23" s="37" t="s">
        <v>12</v>
      </c>
      <c r="C23" s="37" t="s">
        <v>45</v>
      </c>
      <c r="D23" s="38" t="s">
        <v>37</v>
      </c>
      <c r="E23" s="16">
        <v>4.2824074074074075E-4</v>
      </c>
      <c r="F23" s="17">
        <v>4.2824074074074075E-4</v>
      </c>
      <c r="G23" s="18">
        <f t="shared" si="0"/>
        <v>4.2824074074074075E-4</v>
      </c>
      <c r="H23" s="101">
        <v>5.9143518518518518E-4</v>
      </c>
      <c r="I23" s="109">
        <f t="shared" si="1"/>
        <v>-1.9375E-3</v>
      </c>
      <c r="J23" s="19">
        <v>279</v>
      </c>
      <c r="K23" s="113">
        <v>27.7</v>
      </c>
      <c r="L23" s="19">
        <v>0</v>
      </c>
      <c r="M23" s="21"/>
    </row>
    <row r="24" spans="1:13" ht="13.95" customHeight="1" x14ac:dyDescent="0.3">
      <c r="A24" s="61">
        <v>25</v>
      </c>
      <c r="B24" s="50" t="s">
        <v>57</v>
      </c>
      <c r="C24" s="54" t="s">
        <v>66</v>
      </c>
      <c r="D24" s="58" t="s">
        <v>37</v>
      </c>
      <c r="E24" s="16">
        <v>4.5138888888888892E-4</v>
      </c>
      <c r="F24" s="17">
        <v>4.5138888888888892E-4</v>
      </c>
      <c r="G24" s="18">
        <f t="shared" si="0"/>
        <v>4.5138888888888892E-4</v>
      </c>
      <c r="H24" s="101">
        <v>6.1805555555555561E-4</v>
      </c>
      <c r="I24" s="109">
        <f t="shared" si="1"/>
        <v>-2.0208333333333337E-3</v>
      </c>
      <c r="J24" s="19">
        <v>259</v>
      </c>
      <c r="K24" s="113">
        <v>25.8</v>
      </c>
      <c r="L24" s="19">
        <v>4</v>
      </c>
      <c r="M24" s="21"/>
    </row>
    <row r="25" spans="1:13" ht="13.95" customHeight="1" x14ac:dyDescent="0.3">
      <c r="A25" s="61">
        <v>27</v>
      </c>
      <c r="B25" s="50" t="s">
        <v>68</v>
      </c>
      <c r="C25" s="54" t="s">
        <v>80</v>
      </c>
      <c r="D25" s="58" t="s">
        <v>84</v>
      </c>
      <c r="E25" s="16">
        <v>4.9768518518518521E-4</v>
      </c>
      <c r="F25" s="17">
        <v>4.3981481481481481E-4</v>
      </c>
      <c r="G25" s="18">
        <f t="shared" si="0"/>
        <v>4.6874999999999998E-4</v>
      </c>
      <c r="H25" s="101">
        <v>6.7013888888888885E-4</v>
      </c>
      <c r="I25" s="109">
        <f t="shared" si="1"/>
        <v>-2.2118055555555554E-3</v>
      </c>
      <c r="J25" s="19">
        <v>165</v>
      </c>
      <c r="K25" s="113">
        <v>26.8</v>
      </c>
      <c r="L25" s="19">
        <v>1</v>
      </c>
      <c r="M25" s="21"/>
    </row>
    <row r="26" spans="1:13" ht="13.95" customHeight="1" x14ac:dyDescent="0.3">
      <c r="A26" s="61">
        <v>28</v>
      </c>
      <c r="B26" s="37" t="s">
        <v>12</v>
      </c>
      <c r="C26" s="37" t="s">
        <v>48</v>
      </c>
      <c r="D26" s="38" t="s">
        <v>49</v>
      </c>
      <c r="E26" s="16">
        <v>4.5138888888888892E-4</v>
      </c>
      <c r="F26" s="17">
        <v>3.9351851851851852E-4</v>
      </c>
      <c r="G26" s="18">
        <f t="shared" si="0"/>
        <v>4.2245370370370375E-4</v>
      </c>
      <c r="H26" s="101">
        <v>8.495370370370371E-4</v>
      </c>
      <c r="I26" s="109">
        <f t="shared" si="1"/>
        <v>-2.9756944444444449E-3</v>
      </c>
      <c r="J26" s="19">
        <v>96</v>
      </c>
      <c r="K26" s="113">
        <v>24.9</v>
      </c>
      <c r="L26" s="19">
        <v>0</v>
      </c>
      <c r="M26" s="21"/>
    </row>
    <row r="27" spans="1:13" ht="13.95" customHeight="1" x14ac:dyDescent="0.3">
      <c r="A27" s="61">
        <v>29</v>
      </c>
      <c r="B27" s="37" t="s">
        <v>12</v>
      </c>
      <c r="C27" s="37" t="s">
        <v>52</v>
      </c>
      <c r="D27" s="38" t="s">
        <v>49</v>
      </c>
      <c r="E27" s="16">
        <v>8.3333333333333339E-4</v>
      </c>
      <c r="F27" s="17">
        <v>9.2592592592592585E-4</v>
      </c>
      <c r="G27" s="18">
        <f t="shared" si="0"/>
        <v>8.7962962962962962E-4</v>
      </c>
      <c r="H27" s="101">
        <v>8.2754629629629628E-4</v>
      </c>
      <c r="I27" s="109">
        <f t="shared" si="1"/>
        <v>-2.4305555555555556E-3</v>
      </c>
      <c r="J27" s="19">
        <v>127</v>
      </c>
      <c r="K27" s="113">
        <v>27.2</v>
      </c>
      <c r="L27" s="19">
        <v>1</v>
      </c>
      <c r="M27" s="21"/>
    </row>
    <row r="28" spans="1:13" ht="13.95" customHeight="1" x14ac:dyDescent="0.3">
      <c r="A28" s="61">
        <v>30</v>
      </c>
      <c r="B28" s="37" t="s">
        <v>12</v>
      </c>
      <c r="C28" s="42" t="s">
        <v>53</v>
      </c>
      <c r="D28" s="38" t="s">
        <v>49</v>
      </c>
      <c r="E28" s="16">
        <v>6.018518518518519E-4</v>
      </c>
      <c r="F28" s="17">
        <v>5.7870370370370378E-4</v>
      </c>
      <c r="G28" s="18">
        <f t="shared" si="0"/>
        <v>5.9027777777777789E-4</v>
      </c>
      <c r="H28" s="101">
        <v>6.0578703703703706E-4</v>
      </c>
      <c r="I28" s="109">
        <f t="shared" si="1"/>
        <v>-1.8328703703703703E-3</v>
      </c>
      <c r="J28" s="19">
        <v>222</v>
      </c>
      <c r="K28" s="113">
        <v>24.4</v>
      </c>
      <c r="L28" s="19">
        <v>3</v>
      </c>
      <c r="M28" s="21"/>
    </row>
    <row r="29" spans="1:13" ht="13.95" customHeight="1" x14ac:dyDescent="0.3">
      <c r="A29" s="61">
        <v>31</v>
      </c>
      <c r="B29" s="37" t="s">
        <v>12</v>
      </c>
      <c r="C29" s="37" t="s">
        <v>54</v>
      </c>
      <c r="D29" s="38" t="s">
        <v>49</v>
      </c>
      <c r="E29" s="16">
        <v>4.3981481481481481E-4</v>
      </c>
      <c r="F29" s="17">
        <v>4.2824074074074075E-4</v>
      </c>
      <c r="G29" s="18">
        <f t="shared" si="0"/>
        <v>4.3402777777777775E-4</v>
      </c>
      <c r="H29" s="101">
        <v>7.7199074074074062E-4</v>
      </c>
      <c r="I29" s="109">
        <f t="shared" si="1"/>
        <v>-2.6539351851851845E-3</v>
      </c>
      <c r="J29" s="19">
        <v>105</v>
      </c>
      <c r="K29" s="113">
        <v>23.2</v>
      </c>
      <c r="L29" s="19">
        <v>0</v>
      </c>
      <c r="M29" s="21"/>
    </row>
    <row r="30" spans="1:13" ht="13.95" customHeight="1" x14ac:dyDescent="0.3">
      <c r="A30" s="61">
        <v>32</v>
      </c>
      <c r="B30" s="37" t="s">
        <v>12</v>
      </c>
      <c r="C30" s="37" t="s">
        <v>55</v>
      </c>
      <c r="D30" s="38" t="s">
        <v>49</v>
      </c>
      <c r="E30" s="16">
        <v>4.1666666666666669E-4</v>
      </c>
      <c r="F30" s="17">
        <v>4.1666666666666669E-4</v>
      </c>
      <c r="G30" s="18">
        <f t="shared" si="0"/>
        <v>4.1666666666666669E-4</v>
      </c>
      <c r="H30" s="101">
        <v>6.2037037037037041E-4</v>
      </c>
      <c r="I30" s="109">
        <f t="shared" si="1"/>
        <v>-2.0648148148148149E-3</v>
      </c>
      <c r="J30" s="19">
        <v>143</v>
      </c>
      <c r="K30" s="113">
        <v>31.7</v>
      </c>
      <c r="L30" s="19">
        <v>20</v>
      </c>
      <c r="M30" s="14"/>
    </row>
    <row r="31" spans="1:13" ht="13.95" customHeight="1" x14ac:dyDescent="0.3">
      <c r="A31" s="61">
        <v>33</v>
      </c>
      <c r="B31" s="50" t="s">
        <v>57</v>
      </c>
      <c r="C31" s="55" t="s">
        <v>65</v>
      </c>
      <c r="D31" s="60" t="s">
        <v>49</v>
      </c>
      <c r="E31" s="16">
        <v>4.5138888888888892E-4</v>
      </c>
      <c r="F31" s="17">
        <v>4.6296296296296293E-4</v>
      </c>
      <c r="G31" s="18">
        <f t="shared" si="0"/>
        <v>4.5717592592592592E-4</v>
      </c>
      <c r="H31" s="101">
        <v>6.8518518518518527E-4</v>
      </c>
      <c r="I31" s="109">
        <f t="shared" si="1"/>
        <v>-2.2835648148148151E-3</v>
      </c>
      <c r="J31" s="19">
        <v>176</v>
      </c>
      <c r="K31" s="113">
        <v>39.4</v>
      </c>
      <c r="L31" s="19">
        <v>11</v>
      </c>
      <c r="M31" s="14"/>
    </row>
    <row r="32" spans="1:13" ht="13.95" customHeight="1" x14ac:dyDescent="0.3">
      <c r="A32" s="61">
        <v>34</v>
      </c>
      <c r="B32" s="50" t="s">
        <v>68</v>
      </c>
      <c r="C32" s="52" t="s">
        <v>76</v>
      </c>
      <c r="D32" s="56" t="s">
        <v>49</v>
      </c>
      <c r="E32" s="16">
        <v>4.3981481481481481E-4</v>
      </c>
      <c r="F32" s="17">
        <v>4.6296296296296293E-4</v>
      </c>
      <c r="G32" s="18">
        <f t="shared" si="0"/>
        <v>4.5138888888888887E-4</v>
      </c>
      <c r="H32" s="101">
        <v>6.8171296296296296E-4</v>
      </c>
      <c r="I32" s="109">
        <f t="shared" si="1"/>
        <v>-2.2754629629629631E-3</v>
      </c>
      <c r="J32" s="19">
        <v>227</v>
      </c>
      <c r="K32" s="113">
        <v>31.2</v>
      </c>
      <c r="L32" s="19">
        <v>8</v>
      </c>
      <c r="M32" s="14"/>
    </row>
    <row r="33" spans="1:13" ht="13.95" customHeight="1" x14ac:dyDescent="0.3">
      <c r="A33" s="61">
        <v>35</v>
      </c>
      <c r="B33" s="50" t="s">
        <v>68</v>
      </c>
      <c r="C33" s="54" t="s">
        <v>77</v>
      </c>
      <c r="D33" s="58" t="s">
        <v>49</v>
      </c>
      <c r="E33" s="16">
        <v>4.0509259259259258E-4</v>
      </c>
      <c r="F33" s="17">
        <v>4.6296296296296293E-4</v>
      </c>
      <c r="G33" s="18">
        <f t="shared" si="0"/>
        <v>4.3402777777777775E-4</v>
      </c>
      <c r="H33" s="101">
        <v>6.1458333333333341E-4</v>
      </c>
      <c r="I33" s="109">
        <f t="shared" si="1"/>
        <v>-2.0243055555555561E-3</v>
      </c>
      <c r="J33" s="19">
        <v>316</v>
      </c>
      <c r="K33" s="113">
        <v>33.9</v>
      </c>
      <c r="L33" s="19">
        <v>1</v>
      </c>
      <c r="M33" s="14"/>
    </row>
    <row r="34" spans="1:13" ht="13.95" customHeight="1" x14ac:dyDescent="0.3">
      <c r="A34" s="61">
        <v>36</v>
      </c>
      <c r="B34" s="50" t="s">
        <v>68</v>
      </c>
      <c r="C34" s="54" t="s">
        <v>78</v>
      </c>
      <c r="D34" s="58" t="s">
        <v>49</v>
      </c>
      <c r="E34" s="16">
        <v>4.1666666666666669E-4</v>
      </c>
      <c r="F34" s="17">
        <v>4.2824074074074075E-4</v>
      </c>
      <c r="G34" s="18">
        <f t="shared" si="0"/>
        <v>4.2245370370370375E-4</v>
      </c>
      <c r="H34" s="101">
        <v>6.0995370370370381E-4</v>
      </c>
      <c r="I34" s="109">
        <f t="shared" si="1"/>
        <v>-2.0173611111111113E-3</v>
      </c>
      <c r="J34" s="19">
        <v>242</v>
      </c>
      <c r="K34" s="113">
        <v>32.200000000000003</v>
      </c>
      <c r="L34" s="19">
        <v>15</v>
      </c>
      <c r="M34" s="14"/>
    </row>
    <row r="35" spans="1:13" ht="13.95" customHeight="1" x14ac:dyDescent="0.3">
      <c r="A35" s="61">
        <v>37</v>
      </c>
      <c r="B35" s="50" t="s">
        <v>68</v>
      </c>
      <c r="C35" s="54" t="s">
        <v>79</v>
      </c>
      <c r="D35" s="58" t="s">
        <v>49</v>
      </c>
      <c r="E35" s="16">
        <v>4.5138888888888892E-4</v>
      </c>
      <c r="F35" s="17">
        <v>4.1666666666666669E-4</v>
      </c>
      <c r="G35" s="18">
        <f t="shared" si="0"/>
        <v>4.3402777777777781E-4</v>
      </c>
      <c r="H35" s="101">
        <v>6.0532407407407399E-4</v>
      </c>
      <c r="I35" s="109">
        <f t="shared" si="1"/>
        <v>-1.987268518518518E-3</v>
      </c>
      <c r="J35" s="19">
        <v>170</v>
      </c>
      <c r="K35" s="113">
        <v>37.700000000000003</v>
      </c>
      <c r="L35" s="19">
        <v>30</v>
      </c>
      <c r="M35" s="14"/>
    </row>
    <row r="36" spans="1:13" ht="13.95" customHeight="1" x14ac:dyDescent="0.3">
      <c r="A36" s="61">
        <v>38</v>
      </c>
      <c r="B36" s="50" t="s">
        <v>57</v>
      </c>
      <c r="C36" s="55" t="s">
        <v>58</v>
      </c>
      <c r="D36" s="60" t="s">
        <v>26</v>
      </c>
      <c r="E36" s="16">
        <v>5.2083333333333333E-4</v>
      </c>
      <c r="F36" s="17">
        <v>4.8611111111111104E-4</v>
      </c>
      <c r="G36" s="18">
        <f t="shared" si="0"/>
        <v>5.0347222222222221E-4</v>
      </c>
      <c r="H36" s="101">
        <v>6.7997685185185186E-4</v>
      </c>
      <c r="I36" s="109">
        <f t="shared" si="1"/>
        <v>-2.216435185185185E-3</v>
      </c>
      <c r="J36" s="19">
        <v>165</v>
      </c>
      <c r="K36" s="113">
        <v>25.8</v>
      </c>
      <c r="L36" s="19">
        <v>3</v>
      </c>
      <c r="M36" s="14"/>
    </row>
    <row r="37" spans="1:13" ht="13.95" customHeight="1" x14ac:dyDescent="0.3">
      <c r="A37" s="61">
        <v>39</v>
      </c>
      <c r="B37" s="50" t="s">
        <v>57</v>
      </c>
      <c r="C37" s="54" t="s">
        <v>60</v>
      </c>
      <c r="D37" s="58" t="s">
        <v>26</v>
      </c>
      <c r="E37" s="16">
        <v>4.7453703703703704E-4</v>
      </c>
      <c r="F37" s="17">
        <v>4.2824074074074075E-4</v>
      </c>
      <c r="G37" s="18">
        <f t="shared" ref="G37:G68" si="2">AVERAGE(E37:F37)</f>
        <v>4.5138888888888887E-4</v>
      </c>
      <c r="H37" s="101">
        <v>6.5277777777777773E-4</v>
      </c>
      <c r="I37" s="109">
        <f t="shared" ref="I37:I68" si="3">G37-(H37*4)</f>
        <v>-2.1597222222222222E-3</v>
      </c>
      <c r="J37" s="19">
        <v>396</v>
      </c>
      <c r="K37" s="113">
        <v>35.5</v>
      </c>
      <c r="L37" s="19">
        <v>20</v>
      </c>
      <c r="M37" s="14"/>
    </row>
    <row r="38" spans="1:13" ht="15" customHeight="1" x14ac:dyDescent="0.3">
      <c r="A38" s="61">
        <v>40</v>
      </c>
      <c r="B38" s="37" t="s">
        <v>12</v>
      </c>
      <c r="C38" s="37" t="s">
        <v>25</v>
      </c>
      <c r="D38" s="38" t="s">
        <v>26</v>
      </c>
      <c r="E38" s="16">
        <v>4.9768518518518521E-4</v>
      </c>
      <c r="F38" s="17">
        <v>5.5555555555555556E-4</v>
      </c>
      <c r="G38" s="18">
        <f t="shared" si="2"/>
        <v>5.2662037037037044E-4</v>
      </c>
      <c r="H38" s="101">
        <v>6.4699074074074073E-4</v>
      </c>
      <c r="I38" s="109">
        <f t="shared" si="3"/>
        <v>-2.0613425925925925E-3</v>
      </c>
      <c r="J38" s="19">
        <v>369</v>
      </c>
      <c r="K38" s="113">
        <v>28.2</v>
      </c>
      <c r="L38" s="19">
        <v>0</v>
      </c>
      <c r="M38" s="14"/>
    </row>
    <row r="39" spans="1:13" ht="13.95" customHeight="1" x14ac:dyDescent="0.3">
      <c r="A39" s="61">
        <v>41</v>
      </c>
      <c r="B39" s="37" t="s">
        <v>12</v>
      </c>
      <c r="C39" s="37" t="s">
        <v>30</v>
      </c>
      <c r="D39" s="38" t="s">
        <v>26</v>
      </c>
      <c r="E39" s="16">
        <v>6.2500000000000001E-4</v>
      </c>
      <c r="F39" s="17">
        <v>5.6712962962962956E-4</v>
      </c>
      <c r="G39" s="18">
        <f t="shared" si="2"/>
        <v>5.9606481481481479E-4</v>
      </c>
      <c r="H39" s="101">
        <v>6.8287037037037025E-4</v>
      </c>
      <c r="I39" s="109">
        <f t="shared" si="3"/>
        <v>-2.1354166666666661E-3</v>
      </c>
      <c r="J39" s="19">
        <v>250</v>
      </c>
      <c r="K39" s="113">
        <v>27.2</v>
      </c>
      <c r="L39" s="19">
        <v>4</v>
      </c>
      <c r="M39" s="14"/>
    </row>
    <row r="40" spans="1:13" ht="15" customHeight="1" x14ac:dyDescent="0.3">
      <c r="A40" s="61">
        <v>43</v>
      </c>
      <c r="B40" s="37" t="s">
        <v>12</v>
      </c>
      <c r="C40" s="42" t="s">
        <v>31</v>
      </c>
      <c r="D40" s="43" t="s">
        <v>26</v>
      </c>
      <c r="E40" s="16">
        <v>4.9768518518518521E-4</v>
      </c>
      <c r="F40" s="17">
        <v>5.0925925925925921E-4</v>
      </c>
      <c r="G40" s="18">
        <f t="shared" si="2"/>
        <v>5.0347222222222221E-4</v>
      </c>
      <c r="H40" s="101">
        <v>6.111111111111111E-4</v>
      </c>
      <c r="I40" s="109">
        <f t="shared" si="3"/>
        <v>-1.9409722222222222E-3</v>
      </c>
      <c r="J40" s="19">
        <v>218</v>
      </c>
      <c r="K40" s="113">
        <v>30.7</v>
      </c>
      <c r="L40" s="19">
        <v>7</v>
      </c>
      <c r="M40" s="14"/>
    </row>
    <row r="41" spans="1:13" ht="13.95" customHeight="1" x14ac:dyDescent="0.3">
      <c r="A41" s="61">
        <v>44</v>
      </c>
      <c r="B41" s="37" t="s">
        <v>12</v>
      </c>
      <c r="C41" s="46" t="s">
        <v>33</v>
      </c>
      <c r="D41" s="47" t="s">
        <v>26</v>
      </c>
      <c r="E41" s="16">
        <v>5.3240740740740744E-4</v>
      </c>
      <c r="F41" s="17">
        <v>6.4814814814814813E-4</v>
      </c>
      <c r="G41" s="18">
        <f t="shared" si="2"/>
        <v>5.9027777777777778E-4</v>
      </c>
      <c r="H41" s="101">
        <v>6.7476851851851845E-4</v>
      </c>
      <c r="I41" s="109">
        <f t="shared" si="3"/>
        <v>-2.1087962962962961E-3</v>
      </c>
      <c r="J41" s="19">
        <v>292</v>
      </c>
      <c r="K41" s="113">
        <v>23.5</v>
      </c>
      <c r="L41" s="19">
        <v>2</v>
      </c>
      <c r="M41" s="14"/>
    </row>
    <row r="42" spans="1:13" ht="13.95" customHeight="1" x14ac:dyDescent="0.3">
      <c r="A42" s="61">
        <v>45</v>
      </c>
      <c r="B42" s="50" t="s">
        <v>68</v>
      </c>
      <c r="C42" s="52" t="s">
        <v>72</v>
      </c>
      <c r="D42" s="56" t="s">
        <v>26</v>
      </c>
      <c r="E42" s="16">
        <v>5.0925925925925921E-4</v>
      </c>
      <c r="F42" s="17">
        <v>5.0925925925925921E-4</v>
      </c>
      <c r="G42" s="18">
        <f t="shared" si="2"/>
        <v>5.0925925925925921E-4</v>
      </c>
      <c r="H42" s="101">
        <v>6.7129629629629625E-4</v>
      </c>
      <c r="I42" s="109">
        <f t="shared" si="3"/>
        <v>-2.1759259259259258E-3</v>
      </c>
      <c r="J42" s="19">
        <v>237</v>
      </c>
      <c r="K42" s="113">
        <v>24.9</v>
      </c>
      <c r="L42" s="19">
        <v>3</v>
      </c>
      <c r="M42" s="14"/>
    </row>
    <row r="43" spans="1:13" ht="13.95" customHeight="1" x14ac:dyDescent="0.3">
      <c r="A43" s="61">
        <v>46</v>
      </c>
      <c r="B43" s="50" t="s">
        <v>68</v>
      </c>
      <c r="C43" s="54" t="s">
        <v>73</v>
      </c>
      <c r="D43" s="58" t="s">
        <v>26</v>
      </c>
      <c r="E43" s="16">
        <v>4.9768518518518521E-4</v>
      </c>
      <c r="F43" s="17">
        <v>4.3981481481481481E-4</v>
      </c>
      <c r="G43" s="18">
        <f t="shared" si="2"/>
        <v>4.6874999999999998E-4</v>
      </c>
      <c r="H43" s="101">
        <v>7.0138888888888887E-4</v>
      </c>
      <c r="I43" s="109">
        <f t="shared" si="3"/>
        <v>-2.3368055555555555E-3</v>
      </c>
      <c r="J43" s="19">
        <v>273</v>
      </c>
      <c r="K43" s="113">
        <v>25.8</v>
      </c>
      <c r="L43" s="19">
        <v>0</v>
      </c>
      <c r="M43" s="14"/>
    </row>
    <row r="44" spans="1:13" ht="15" customHeight="1" x14ac:dyDescent="0.3">
      <c r="A44" s="61">
        <v>47</v>
      </c>
      <c r="B44" s="50" t="s">
        <v>68</v>
      </c>
      <c r="C44" s="54" t="s">
        <v>74</v>
      </c>
      <c r="D44" s="58" t="s">
        <v>26</v>
      </c>
      <c r="E44" s="16">
        <v>4.1666666666666669E-4</v>
      </c>
      <c r="F44" s="17">
        <v>4.1666666666666669E-4</v>
      </c>
      <c r="G44" s="18">
        <f t="shared" si="2"/>
        <v>4.1666666666666669E-4</v>
      </c>
      <c r="H44" s="101">
        <v>6.6435185185185184E-4</v>
      </c>
      <c r="I44" s="109">
        <f t="shared" si="3"/>
        <v>-2.2407407407407406E-3</v>
      </c>
      <c r="J44" s="19">
        <v>239</v>
      </c>
      <c r="K44" s="113">
        <v>34.4</v>
      </c>
      <c r="L44" s="19">
        <v>16</v>
      </c>
      <c r="M44" s="14"/>
    </row>
    <row r="45" spans="1:13" ht="15" customHeight="1" x14ac:dyDescent="0.3">
      <c r="A45" s="61">
        <v>48</v>
      </c>
      <c r="B45" s="50" t="s">
        <v>68</v>
      </c>
      <c r="C45" s="54" t="s">
        <v>75</v>
      </c>
      <c r="D45" s="58" t="s">
        <v>26</v>
      </c>
      <c r="E45" s="16">
        <v>4.9768518518518521E-4</v>
      </c>
      <c r="F45" s="17">
        <v>4.5138888888888892E-4</v>
      </c>
      <c r="G45" s="18">
        <f t="shared" si="2"/>
        <v>4.7453703703703709E-4</v>
      </c>
      <c r="H45" s="101">
        <v>7.0717592592592588E-4</v>
      </c>
      <c r="I45" s="109">
        <f t="shared" si="3"/>
        <v>-2.3541666666666663E-3</v>
      </c>
      <c r="J45" s="19">
        <v>198</v>
      </c>
      <c r="K45" s="113">
        <v>24.9</v>
      </c>
      <c r="L45" s="19">
        <v>0</v>
      </c>
      <c r="M45" s="14"/>
    </row>
    <row r="46" spans="1:13" ht="15" customHeight="1" x14ac:dyDescent="0.3">
      <c r="A46" s="61">
        <v>49</v>
      </c>
      <c r="B46" s="37" t="s">
        <v>12</v>
      </c>
      <c r="C46" s="42" t="s">
        <v>13</v>
      </c>
      <c r="D46" s="43" t="s">
        <v>14</v>
      </c>
      <c r="E46" s="16">
        <v>4.6296296296296293E-4</v>
      </c>
      <c r="F46" s="17">
        <v>4.2824074074074075E-4</v>
      </c>
      <c r="G46" s="18">
        <f t="shared" si="2"/>
        <v>4.4560185185185187E-4</v>
      </c>
      <c r="H46" s="101">
        <v>5.7870370370370378E-4</v>
      </c>
      <c r="I46" s="109">
        <f t="shared" si="3"/>
        <v>-1.8692129629629631E-3</v>
      </c>
      <c r="J46" s="19">
        <v>608</v>
      </c>
      <c r="K46" s="113">
        <v>46.1</v>
      </c>
      <c r="L46" s="19">
        <v>10</v>
      </c>
      <c r="M46" s="14"/>
    </row>
    <row r="47" spans="1:13" ht="15" customHeight="1" x14ac:dyDescent="0.3">
      <c r="A47" s="61">
        <v>50</v>
      </c>
      <c r="B47" s="37" t="s">
        <v>12</v>
      </c>
      <c r="C47" s="37" t="s">
        <v>15</v>
      </c>
      <c r="D47" s="38" t="s">
        <v>14</v>
      </c>
      <c r="E47" s="16">
        <v>4.6296296296296293E-4</v>
      </c>
      <c r="F47" s="17">
        <v>4.1666666666666669E-4</v>
      </c>
      <c r="G47" s="18">
        <f t="shared" si="2"/>
        <v>4.3981481481481481E-4</v>
      </c>
      <c r="H47" s="101">
        <v>5.6250000000000007E-4</v>
      </c>
      <c r="I47" s="109">
        <f t="shared" si="3"/>
        <v>-1.8101851851851855E-3</v>
      </c>
      <c r="J47" s="19">
        <v>456</v>
      </c>
      <c r="K47" s="113">
        <v>38.9</v>
      </c>
      <c r="L47" s="19">
        <v>19</v>
      </c>
      <c r="M47" s="14"/>
    </row>
    <row r="48" spans="1:13" ht="13.95" customHeight="1" x14ac:dyDescent="0.3">
      <c r="A48" s="61">
        <v>51</v>
      </c>
      <c r="B48" s="37" t="s">
        <v>12</v>
      </c>
      <c r="C48" s="37" t="s">
        <v>16</v>
      </c>
      <c r="D48" s="38" t="s">
        <v>14</v>
      </c>
      <c r="E48" s="16">
        <v>4.2824074074074075E-4</v>
      </c>
      <c r="F48" s="17">
        <v>4.2824074074074075E-4</v>
      </c>
      <c r="G48" s="18">
        <f t="shared" si="2"/>
        <v>4.2824074074074075E-4</v>
      </c>
      <c r="H48" s="100">
        <v>6.4583333333333322E-4</v>
      </c>
      <c r="I48" s="109">
        <f t="shared" si="3"/>
        <v>-2.1550925925925921E-3</v>
      </c>
      <c r="J48" s="19">
        <v>386</v>
      </c>
      <c r="K48" s="113">
        <v>31.2</v>
      </c>
      <c r="L48" s="19">
        <v>0</v>
      </c>
      <c r="M48" s="14"/>
    </row>
    <row r="49" spans="1:255" ht="13.95" customHeight="1" x14ac:dyDescent="0.3">
      <c r="A49" s="61">
        <v>52</v>
      </c>
      <c r="B49" s="37" t="s">
        <v>12</v>
      </c>
      <c r="C49" s="42" t="s">
        <v>17</v>
      </c>
      <c r="D49" s="43" t="s">
        <v>14</v>
      </c>
      <c r="E49" s="16">
        <v>4.3981481481481481E-4</v>
      </c>
      <c r="F49" s="17">
        <v>4.6296296296296293E-4</v>
      </c>
      <c r="G49" s="18">
        <f t="shared" si="2"/>
        <v>4.5138888888888887E-4</v>
      </c>
      <c r="H49" s="101">
        <v>5.8043981481481477E-4</v>
      </c>
      <c r="I49" s="109">
        <f t="shared" si="3"/>
        <v>-1.8703703703703703E-3</v>
      </c>
      <c r="J49" s="19">
        <v>368</v>
      </c>
      <c r="K49" s="113">
        <v>30.7</v>
      </c>
      <c r="L49" s="19">
        <v>5</v>
      </c>
      <c r="M49" s="14"/>
    </row>
    <row r="50" spans="1:255" ht="13.95" customHeight="1" x14ac:dyDescent="0.3">
      <c r="A50" s="61">
        <v>54</v>
      </c>
      <c r="B50" s="37" t="s">
        <v>12</v>
      </c>
      <c r="C50" s="37" t="s">
        <v>18</v>
      </c>
      <c r="D50" s="38" t="s">
        <v>14</v>
      </c>
      <c r="E50" s="16">
        <v>3.5879629629629635E-4</v>
      </c>
      <c r="F50" s="17">
        <v>3.5879629629629635E-4</v>
      </c>
      <c r="G50" s="18">
        <f t="shared" si="2"/>
        <v>3.5879629629629635E-4</v>
      </c>
      <c r="H50" s="101">
        <v>5.5092592592592595E-4</v>
      </c>
      <c r="I50" s="109">
        <f t="shared" si="3"/>
        <v>-1.8449074074074075E-3</v>
      </c>
      <c r="J50" s="152">
        <v>409</v>
      </c>
      <c r="K50" s="113">
        <v>32.299999999999997</v>
      </c>
      <c r="L50" s="19">
        <v>6</v>
      </c>
      <c r="M50" s="14"/>
    </row>
    <row r="51" spans="1:255" ht="14.4" x14ac:dyDescent="0.3">
      <c r="A51" s="61">
        <v>55</v>
      </c>
      <c r="B51" s="39" t="s">
        <v>57</v>
      </c>
      <c r="C51" s="40" t="s">
        <v>59</v>
      </c>
      <c r="D51" s="41" t="s">
        <v>14</v>
      </c>
      <c r="E51" s="16">
        <v>4.0509259259259258E-4</v>
      </c>
      <c r="F51" s="17">
        <v>4.6296296296296293E-4</v>
      </c>
      <c r="G51" s="18">
        <f t="shared" si="2"/>
        <v>4.3402777777777775E-4</v>
      </c>
      <c r="H51" s="101">
        <v>5.4050925925925935E-4</v>
      </c>
      <c r="I51" s="109">
        <f t="shared" si="3"/>
        <v>-1.7280092592592596E-3</v>
      </c>
      <c r="J51" s="19">
        <v>232</v>
      </c>
      <c r="K51" s="113">
        <v>38.9</v>
      </c>
      <c r="L51" s="19">
        <v>21</v>
      </c>
      <c r="M51" s="19"/>
      <c r="N51" s="1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3.95" customHeight="1" x14ac:dyDescent="0.3">
      <c r="A52" s="61">
        <v>56</v>
      </c>
      <c r="B52" s="39" t="s">
        <v>57</v>
      </c>
      <c r="C52" s="44" t="s">
        <v>61</v>
      </c>
      <c r="D52" s="45" t="s">
        <v>14</v>
      </c>
      <c r="E52" s="16">
        <v>4.9768518518518521E-4</v>
      </c>
      <c r="F52" s="17">
        <v>4.5138888888888892E-4</v>
      </c>
      <c r="G52" s="18">
        <f t="shared" si="2"/>
        <v>4.7453703703703709E-4</v>
      </c>
      <c r="H52" s="101">
        <v>6.2615740740740741E-4</v>
      </c>
      <c r="I52" s="109">
        <f t="shared" si="3"/>
        <v>-2.0300925925925925E-3</v>
      </c>
      <c r="J52" s="19">
        <v>431</v>
      </c>
      <c r="K52" s="113">
        <v>27.7</v>
      </c>
      <c r="L52" s="19">
        <v>1</v>
      </c>
      <c r="M52" s="14"/>
    </row>
    <row r="53" spans="1:255" ht="13.95" customHeight="1" x14ac:dyDescent="0.3">
      <c r="A53" s="61">
        <v>57</v>
      </c>
      <c r="B53" s="39" t="s">
        <v>57</v>
      </c>
      <c r="C53" s="40" t="s">
        <v>62</v>
      </c>
      <c r="D53" s="41" t="s">
        <v>14</v>
      </c>
      <c r="E53" s="16">
        <v>4.2824074074074075E-4</v>
      </c>
      <c r="F53" s="17">
        <v>4.1666666666666669E-4</v>
      </c>
      <c r="G53" s="18">
        <f t="shared" si="2"/>
        <v>4.2245370370370375E-4</v>
      </c>
      <c r="H53" s="101">
        <v>6.0069444444444439E-4</v>
      </c>
      <c r="I53" s="109">
        <f t="shared" si="3"/>
        <v>-1.9803240740740736E-3</v>
      </c>
      <c r="J53" s="19">
        <v>463</v>
      </c>
      <c r="K53" s="113">
        <v>31.7</v>
      </c>
      <c r="L53" s="19">
        <v>3</v>
      </c>
      <c r="M53" s="14"/>
    </row>
    <row r="54" spans="1:255" ht="13.95" customHeight="1" x14ac:dyDescent="0.3">
      <c r="A54" s="61">
        <v>58</v>
      </c>
      <c r="B54" s="39" t="s">
        <v>57</v>
      </c>
      <c r="C54" s="40" t="s">
        <v>63</v>
      </c>
      <c r="D54" s="41" t="s">
        <v>14</v>
      </c>
      <c r="E54" s="16">
        <v>4.7453703703703704E-4</v>
      </c>
      <c r="F54" s="17">
        <v>5.3240740740740744E-4</v>
      </c>
      <c r="G54" s="18">
        <f t="shared" si="2"/>
        <v>5.0347222222222221E-4</v>
      </c>
      <c r="H54" s="101">
        <v>5.7060185185185187E-4</v>
      </c>
      <c r="I54" s="109">
        <f t="shared" si="3"/>
        <v>-1.7789351851851853E-3</v>
      </c>
      <c r="J54" s="19">
        <v>234</v>
      </c>
      <c r="K54" s="113">
        <v>37.200000000000003</v>
      </c>
      <c r="L54" s="19">
        <v>10</v>
      </c>
      <c r="M54" s="14"/>
    </row>
    <row r="55" spans="1:255" ht="13.95" customHeight="1" x14ac:dyDescent="0.3">
      <c r="A55" s="61">
        <v>59</v>
      </c>
      <c r="B55" s="39" t="s">
        <v>57</v>
      </c>
      <c r="C55" s="40" t="s">
        <v>64</v>
      </c>
      <c r="D55" s="41" t="s">
        <v>14</v>
      </c>
      <c r="E55" s="16">
        <v>4.2824074074074075E-4</v>
      </c>
      <c r="F55" s="17">
        <v>4.6296296296296293E-4</v>
      </c>
      <c r="G55" s="18">
        <f t="shared" si="2"/>
        <v>4.4560185185185187E-4</v>
      </c>
      <c r="H55" s="101">
        <v>5.7870370370370378E-4</v>
      </c>
      <c r="I55" s="109">
        <f t="shared" si="3"/>
        <v>-1.8692129629629631E-3</v>
      </c>
      <c r="J55" s="19">
        <v>283</v>
      </c>
      <c r="K55" s="113">
        <v>35.5</v>
      </c>
      <c r="L55" s="19">
        <v>4</v>
      </c>
      <c r="M55" s="14"/>
    </row>
    <row r="56" spans="1:255" ht="13.95" customHeight="1" x14ac:dyDescent="0.3">
      <c r="A56" s="61">
        <v>60</v>
      </c>
      <c r="B56" s="51" t="s">
        <v>12</v>
      </c>
      <c r="C56" s="51" t="s">
        <v>19</v>
      </c>
      <c r="D56" s="59" t="s">
        <v>14</v>
      </c>
      <c r="E56" s="16">
        <v>3.9351851851851852E-4</v>
      </c>
      <c r="F56" s="17">
        <v>4.2824074074074075E-4</v>
      </c>
      <c r="G56" s="18">
        <f t="shared" si="2"/>
        <v>4.1087962962962964E-4</v>
      </c>
      <c r="H56" s="101">
        <v>5.3819444444444444E-4</v>
      </c>
      <c r="I56" s="109">
        <f t="shared" si="3"/>
        <v>-1.7418981481481482E-3</v>
      </c>
      <c r="J56" s="19">
        <v>442</v>
      </c>
      <c r="K56" s="113">
        <v>35.5</v>
      </c>
      <c r="L56" s="19">
        <v>19</v>
      </c>
      <c r="M56" s="14"/>
    </row>
    <row r="57" spans="1:255" ht="13.95" customHeight="1" x14ac:dyDescent="0.3">
      <c r="A57" s="61">
        <v>61</v>
      </c>
      <c r="B57" s="51" t="s">
        <v>12</v>
      </c>
      <c r="C57" s="51" t="s">
        <v>20</v>
      </c>
      <c r="D57" s="59" t="s">
        <v>14</v>
      </c>
      <c r="E57" s="16">
        <v>4.3981481481481481E-4</v>
      </c>
      <c r="F57" s="17">
        <v>4.3981481481481481E-4</v>
      </c>
      <c r="G57" s="18">
        <f t="shared" si="2"/>
        <v>4.3981481481481481E-4</v>
      </c>
      <c r="H57" s="101">
        <v>5.9374999999999999E-4</v>
      </c>
      <c r="I57" s="109">
        <f t="shared" si="3"/>
        <v>-1.9351851851851852E-3</v>
      </c>
      <c r="J57" s="19">
        <v>328</v>
      </c>
      <c r="K57" s="113">
        <v>25.3</v>
      </c>
      <c r="L57" s="19">
        <v>27</v>
      </c>
      <c r="M57" s="14"/>
    </row>
    <row r="58" spans="1:255" ht="13.95" customHeight="1" x14ac:dyDescent="0.3">
      <c r="A58" s="61">
        <v>62</v>
      </c>
      <c r="B58" s="51" t="s">
        <v>12</v>
      </c>
      <c r="C58" s="53" t="s">
        <v>21</v>
      </c>
      <c r="D58" s="57" t="s">
        <v>14</v>
      </c>
      <c r="E58" s="16">
        <v>3.4722222222222224E-4</v>
      </c>
      <c r="F58" s="17">
        <v>3.7037037037037035E-4</v>
      </c>
      <c r="G58" s="18">
        <f t="shared" si="2"/>
        <v>3.5879629629629629E-4</v>
      </c>
      <c r="H58" s="101">
        <v>5.2314814814814824E-4</v>
      </c>
      <c r="I58" s="109">
        <f t="shared" si="3"/>
        <v>-1.7337962962962966E-3</v>
      </c>
      <c r="J58" s="19">
        <v>311</v>
      </c>
      <c r="K58" s="113">
        <v>53.9</v>
      </c>
      <c r="L58" s="19">
        <v>47</v>
      </c>
      <c r="M58" s="14"/>
    </row>
    <row r="59" spans="1:255" ht="13.95" customHeight="1" x14ac:dyDescent="0.3">
      <c r="A59" s="61">
        <v>63</v>
      </c>
      <c r="B59" s="51" t="s">
        <v>12</v>
      </c>
      <c r="C59" s="51" t="s">
        <v>22</v>
      </c>
      <c r="D59" s="59" t="s">
        <v>14</v>
      </c>
      <c r="E59" s="16">
        <v>3.9351851851851852E-4</v>
      </c>
      <c r="F59" s="17">
        <v>3.7037037037037035E-4</v>
      </c>
      <c r="G59" s="18">
        <f t="shared" si="2"/>
        <v>3.8194444444444441E-4</v>
      </c>
      <c r="H59" s="101">
        <v>5.3472222222222224E-4</v>
      </c>
      <c r="I59" s="109">
        <f t="shared" si="3"/>
        <v>-1.7569444444444447E-3</v>
      </c>
      <c r="J59" s="19">
        <v>412</v>
      </c>
      <c r="K59" s="113">
        <v>46.1</v>
      </c>
      <c r="L59" s="19">
        <v>30</v>
      </c>
      <c r="M59" s="14"/>
    </row>
    <row r="60" spans="1:255" ht="13.95" customHeight="1" x14ac:dyDescent="0.3">
      <c r="A60" s="61">
        <v>64</v>
      </c>
      <c r="B60" s="51" t="s">
        <v>12</v>
      </c>
      <c r="C60" s="51" t="s">
        <v>23</v>
      </c>
      <c r="D60" s="59" t="s">
        <v>14</v>
      </c>
      <c r="E60" s="16">
        <v>3.8194444444444446E-4</v>
      </c>
      <c r="F60" s="17">
        <v>4.0509259259259258E-4</v>
      </c>
      <c r="G60" s="18">
        <f t="shared" si="2"/>
        <v>3.9351851851851852E-4</v>
      </c>
      <c r="H60" s="101">
        <v>5.5902777777777776E-4</v>
      </c>
      <c r="I60" s="109">
        <f t="shared" si="3"/>
        <v>-1.8425925925925925E-3</v>
      </c>
      <c r="J60" s="19">
        <v>456</v>
      </c>
      <c r="K60" s="113">
        <v>40</v>
      </c>
      <c r="L60" s="19">
        <v>38</v>
      </c>
      <c r="M60" s="14"/>
    </row>
    <row r="61" spans="1:255" ht="13.95" customHeight="1" x14ac:dyDescent="0.3">
      <c r="A61" s="61">
        <v>65</v>
      </c>
      <c r="B61" s="51" t="s">
        <v>12</v>
      </c>
      <c r="C61" s="51" t="s">
        <v>24</v>
      </c>
      <c r="D61" s="59" t="s">
        <v>14</v>
      </c>
      <c r="E61" s="16">
        <v>3.8194444444444446E-4</v>
      </c>
      <c r="F61" s="17">
        <v>3.7037037037037035E-4</v>
      </c>
      <c r="G61" s="18">
        <f t="shared" si="2"/>
        <v>3.7615740740740741E-4</v>
      </c>
      <c r="H61" s="101">
        <v>5.5902777777777776E-4</v>
      </c>
      <c r="I61" s="109">
        <f t="shared" si="3"/>
        <v>-1.8599537037037035E-3</v>
      </c>
      <c r="J61" s="19">
        <v>495</v>
      </c>
      <c r="K61" s="113">
        <v>38.299999999999997</v>
      </c>
      <c r="L61" s="19">
        <v>38</v>
      </c>
      <c r="M61" s="14"/>
    </row>
    <row r="62" spans="1:255" ht="13.95" customHeight="1" x14ac:dyDescent="0.3">
      <c r="A62" s="61">
        <v>66</v>
      </c>
      <c r="B62" s="51" t="s">
        <v>12</v>
      </c>
      <c r="C62" s="51" t="s">
        <v>27</v>
      </c>
      <c r="D62" s="59" t="s">
        <v>14</v>
      </c>
      <c r="E62" s="16">
        <v>4.6296296296296293E-4</v>
      </c>
      <c r="F62" s="17">
        <v>4.2824074074074075E-4</v>
      </c>
      <c r="G62" s="18">
        <f t="shared" si="2"/>
        <v>4.4560185185185187E-4</v>
      </c>
      <c r="H62" s="101">
        <v>5.5439814814814815E-4</v>
      </c>
      <c r="I62" s="109">
        <f t="shared" si="3"/>
        <v>-1.7719907407407406E-3</v>
      </c>
      <c r="J62" s="19">
        <v>274</v>
      </c>
      <c r="K62" s="113">
        <v>34.4</v>
      </c>
      <c r="L62" s="19">
        <v>18</v>
      </c>
      <c r="M62" s="14"/>
    </row>
    <row r="63" spans="1:255" ht="15" customHeight="1" x14ac:dyDescent="0.3">
      <c r="A63" s="61">
        <v>67</v>
      </c>
      <c r="B63" s="51" t="s">
        <v>12</v>
      </c>
      <c r="C63" s="51" t="s">
        <v>28</v>
      </c>
      <c r="D63" s="59" t="s">
        <v>14</v>
      </c>
      <c r="E63" s="16">
        <v>4.3981481481481481E-4</v>
      </c>
      <c r="F63" s="17">
        <v>4.3981481481481481E-4</v>
      </c>
      <c r="G63" s="18">
        <f t="shared" si="2"/>
        <v>4.3981481481481481E-4</v>
      </c>
      <c r="H63" s="101">
        <v>6.3425925925925922E-4</v>
      </c>
      <c r="I63" s="109">
        <f t="shared" si="3"/>
        <v>-2.0972222222222221E-3</v>
      </c>
      <c r="J63" s="19">
        <v>220</v>
      </c>
      <c r="K63" s="113">
        <v>33.9</v>
      </c>
      <c r="L63" s="19">
        <v>30</v>
      </c>
      <c r="M63" s="14"/>
    </row>
    <row r="64" spans="1:255" ht="15" customHeight="1" x14ac:dyDescent="0.3">
      <c r="A64" s="61">
        <v>68</v>
      </c>
      <c r="B64" s="51" t="s">
        <v>12</v>
      </c>
      <c r="C64" s="51" t="s">
        <v>29</v>
      </c>
      <c r="D64" s="59" t="s">
        <v>14</v>
      </c>
      <c r="E64" s="16">
        <v>4.8611111111111104E-4</v>
      </c>
      <c r="F64" s="17">
        <v>4.6296296296296293E-4</v>
      </c>
      <c r="G64" s="18">
        <f t="shared" si="2"/>
        <v>4.7453703703703698E-4</v>
      </c>
      <c r="H64" s="101">
        <v>6.1458333333333341E-4</v>
      </c>
      <c r="I64" s="109">
        <f t="shared" si="3"/>
        <v>-1.9837962962962969E-3</v>
      </c>
      <c r="J64" s="19">
        <v>381</v>
      </c>
      <c r="K64" s="113">
        <v>29.7</v>
      </c>
      <c r="L64" s="19">
        <v>0</v>
      </c>
      <c r="M64" s="14"/>
    </row>
    <row r="65" spans="1:13" ht="13.95" customHeight="1" x14ac:dyDescent="0.3">
      <c r="A65" s="61">
        <v>69</v>
      </c>
      <c r="B65" s="51" t="s">
        <v>12</v>
      </c>
      <c r="C65" s="53" t="s">
        <v>94</v>
      </c>
      <c r="D65" s="57" t="s">
        <v>14</v>
      </c>
      <c r="E65" s="16">
        <v>7.7546296296296304E-4</v>
      </c>
      <c r="F65" s="17">
        <v>7.0601851851851847E-4</v>
      </c>
      <c r="G65" s="18">
        <f t="shared" si="2"/>
        <v>7.4074074074074081E-4</v>
      </c>
      <c r="H65" s="101">
        <v>5.8449074074074078E-4</v>
      </c>
      <c r="I65" s="109">
        <f t="shared" si="3"/>
        <v>-1.5972222222222223E-3</v>
      </c>
      <c r="J65" s="19">
        <v>379</v>
      </c>
      <c r="K65" s="113">
        <v>39.4</v>
      </c>
      <c r="L65" s="19">
        <v>18</v>
      </c>
      <c r="M65" s="14"/>
    </row>
    <row r="66" spans="1:13" ht="15" customHeight="1" x14ac:dyDescent="0.3">
      <c r="A66" s="61">
        <v>70</v>
      </c>
      <c r="B66" s="51" t="s">
        <v>12</v>
      </c>
      <c r="C66" s="51" t="s">
        <v>95</v>
      </c>
      <c r="D66" s="59" t="s">
        <v>14</v>
      </c>
      <c r="E66" s="16">
        <v>6.7129629629629625E-4</v>
      </c>
      <c r="F66" s="17">
        <v>7.6388888888888893E-4</v>
      </c>
      <c r="G66" s="18">
        <f t="shared" si="2"/>
        <v>7.1759259259259259E-4</v>
      </c>
      <c r="H66" s="101">
        <v>6.5625000000000004E-4</v>
      </c>
      <c r="I66" s="109">
        <f t="shared" si="3"/>
        <v>-1.9074074074074076E-3</v>
      </c>
      <c r="J66" s="19">
        <v>209</v>
      </c>
      <c r="K66" s="113">
        <v>36</v>
      </c>
      <c r="L66" s="19">
        <v>7</v>
      </c>
      <c r="M66" s="14"/>
    </row>
    <row r="67" spans="1:13" ht="15" customHeight="1" x14ac:dyDescent="0.3">
      <c r="A67" s="61">
        <v>71</v>
      </c>
      <c r="B67" s="51" t="s">
        <v>12</v>
      </c>
      <c r="C67" s="51" t="s">
        <v>32</v>
      </c>
      <c r="D67" s="59" t="s">
        <v>14</v>
      </c>
      <c r="E67" s="16">
        <v>5.2083333333333333E-4</v>
      </c>
      <c r="F67" s="17">
        <v>4.1666666666666669E-4</v>
      </c>
      <c r="G67" s="18">
        <f t="shared" si="2"/>
        <v>4.6874999999999998E-4</v>
      </c>
      <c r="H67" s="101">
        <v>5.8564814814814818E-4</v>
      </c>
      <c r="I67" s="109">
        <f t="shared" si="3"/>
        <v>-1.8738425925925927E-3</v>
      </c>
      <c r="J67" s="19">
        <v>426</v>
      </c>
      <c r="K67" s="113">
        <v>34.299999999999997</v>
      </c>
      <c r="L67" s="19">
        <v>20</v>
      </c>
      <c r="M67" s="14"/>
    </row>
    <row r="68" spans="1:13" ht="13.95" customHeight="1" x14ac:dyDescent="0.3">
      <c r="A68" s="61">
        <v>72</v>
      </c>
      <c r="B68" s="39" t="s">
        <v>68</v>
      </c>
      <c r="C68" s="48" t="s">
        <v>69</v>
      </c>
      <c r="D68" s="49" t="s">
        <v>14</v>
      </c>
      <c r="E68" s="16">
        <v>4.0509259259259258E-4</v>
      </c>
      <c r="F68" s="17">
        <v>3.9351851851851852E-4</v>
      </c>
      <c r="G68" s="18">
        <f t="shared" si="2"/>
        <v>3.9930555555555552E-4</v>
      </c>
      <c r="H68" s="101">
        <v>5.5092592592592595E-4</v>
      </c>
      <c r="I68" s="109">
        <f t="shared" si="3"/>
        <v>-1.8043981481481483E-3</v>
      </c>
      <c r="J68" s="19">
        <v>528</v>
      </c>
      <c r="K68" s="113">
        <v>40.6</v>
      </c>
      <c r="L68" s="19">
        <v>21</v>
      </c>
      <c r="M68" s="14"/>
    </row>
    <row r="69" spans="1:13" ht="13.95" customHeight="1" x14ac:dyDescent="0.3">
      <c r="A69" s="61">
        <v>73</v>
      </c>
      <c r="B69" s="39" t="s">
        <v>68</v>
      </c>
      <c r="C69" s="40" t="s">
        <v>70</v>
      </c>
      <c r="D69" s="41" t="s">
        <v>14</v>
      </c>
      <c r="E69" s="16">
        <v>4.5138888888888892E-4</v>
      </c>
      <c r="F69" s="17">
        <v>3.8194444444444446E-4</v>
      </c>
      <c r="G69" s="18">
        <f t="shared" ref="G69:G71" si="4">AVERAGE(E69:F69)</f>
        <v>4.1666666666666669E-4</v>
      </c>
      <c r="H69" s="101">
        <v>6.0648148148148139E-4</v>
      </c>
      <c r="I69" s="109">
        <f t="shared" ref="I69:I71" si="5">G69-(H69*4)</f>
        <v>-2.0092592592592588E-3</v>
      </c>
      <c r="J69" s="19">
        <v>323</v>
      </c>
      <c r="K69" s="113">
        <v>41.8</v>
      </c>
      <c r="L69" s="19">
        <v>3</v>
      </c>
      <c r="M69" s="14"/>
    </row>
    <row r="70" spans="1:13" ht="13.95" customHeight="1" x14ac:dyDescent="0.3">
      <c r="A70" s="61">
        <v>74</v>
      </c>
      <c r="B70" s="39" t="s">
        <v>68</v>
      </c>
      <c r="C70" s="40" t="s">
        <v>71</v>
      </c>
      <c r="D70" s="41" t="s">
        <v>14</v>
      </c>
      <c r="E70" s="16">
        <v>4.5138888888888892E-4</v>
      </c>
      <c r="F70" s="17">
        <v>4.3981481481481481E-4</v>
      </c>
      <c r="G70" s="18">
        <f t="shared" si="4"/>
        <v>4.4560185185185187E-4</v>
      </c>
      <c r="H70" s="101">
        <v>5.9259259259259258E-4</v>
      </c>
      <c r="I70" s="109">
        <f t="shared" si="5"/>
        <v>-1.9247685185185184E-3</v>
      </c>
      <c r="J70" s="19">
        <v>238</v>
      </c>
      <c r="K70" s="113">
        <v>33.299999999999997</v>
      </c>
      <c r="L70" s="19">
        <v>10</v>
      </c>
      <c r="M70" s="14"/>
    </row>
    <row r="71" spans="1:13" ht="13.95" customHeight="1" x14ac:dyDescent="0.3">
      <c r="A71" s="15">
        <v>75</v>
      </c>
      <c r="B71" s="150" t="s">
        <v>98</v>
      </c>
      <c r="C71" s="150" t="s">
        <v>105</v>
      </c>
      <c r="D71" s="151" t="s">
        <v>14</v>
      </c>
      <c r="E71" s="131">
        <v>4.6296296296296293E-4</v>
      </c>
      <c r="F71" s="131">
        <v>3.9351851851851852E-4</v>
      </c>
      <c r="G71" s="127">
        <f t="shared" si="4"/>
        <v>4.2824074074074075E-4</v>
      </c>
      <c r="H71" s="131">
        <v>5.9490740740740739E-4</v>
      </c>
      <c r="I71" s="132">
        <f t="shared" si="5"/>
        <v>-1.9513888888888888E-3</v>
      </c>
      <c r="J71" s="123">
        <v>302</v>
      </c>
      <c r="K71" s="153">
        <v>26.8</v>
      </c>
      <c r="L71" s="123">
        <v>21</v>
      </c>
      <c r="M71" s="14"/>
    </row>
    <row r="72" spans="1:13" ht="13.95" customHeight="1" x14ac:dyDescent="0.3">
      <c r="A72" s="15"/>
      <c r="B72" s="22"/>
      <c r="C72" s="22"/>
      <c r="D72" s="23"/>
      <c r="E72" s="16"/>
      <c r="F72" s="17"/>
      <c r="G72" s="18"/>
      <c r="H72" s="16"/>
      <c r="I72" s="18"/>
      <c r="J72" s="19"/>
      <c r="K72" s="20"/>
      <c r="L72" s="19"/>
      <c r="M72" s="14"/>
    </row>
    <row r="73" spans="1:13" ht="13.95" customHeight="1" x14ac:dyDescent="0.3">
      <c r="A73" s="15"/>
      <c r="B73" s="22"/>
      <c r="C73" s="22"/>
      <c r="D73" s="23"/>
      <c r="E73" s="16"/>
      <c r="F73" s="17"/>
      <c r="G73" s="18"/>
      <c r="H73" s="16"/>
      <c r="I73" s="18"/>
      <c r="J73" s="26"/>
      <c r="K73" s="20"/>
      <c r="L73" s="18"/>
      <c r="M73" s="14"/>
    </row>
    <row r="74" spans="1:13" ht="13.95" customHeight="1" x14ac:dyDescent="0.3">
      <c r="A74" s="15"/>
      <c r="B74" s="22"/>
      <c r="C74" s="24"/>
      <c r="D74" s="25"/>
      <c r="E74" s="16"/>
      <c r="F74" s="17"/>
      <c r="G74" s="18"/>
      <c r="H74" s="16"/>
      <c r="I74" s="18"/>
      <c r="J74" s="19"/>
      <c r="K74" s="20"/>
      <c r="L74" s="18"/>
      <c r="M74" s="14"/>
    </row>
    <row r="75" spans="1:13" ht="15" customHeight="1" x14ac:dyDescent="0.3">
      <c r="A75" s="15"/>
      <c r="B75" s="22"/>
      <c r="C75" s="24"/>
      <c r="D75" s="25"/>
      <c r="E75" s="16"/>
      <c r="F75" s="17"/>
      <c r="G75" s="18"/>
      <c r="H75" s="16"/>
      <c r="I75" s="18"/>
      <c r="J75" s="19"/>
      <c r="K75" s="20"/>
      <c r="L75" s="19"/>
      <c r="M75" s="14"/>
    </row>
    <row r="76" spans="1:13" ht="15" customHeight="1" x14ac:dyDescent="0.3">
      <c r="A76" s="15"/>
      <c r="B76" s="22"/>
      <c r="C76" s="22"/>
      <c r="D76" s="23"/>
      <c r="E76" s="16"/>
      <c r="F76" s="17"/>
      <c r="G76" s="18"/>
      <c r="H76" s="16"/>
      <c r="I76" s="18"/>
      <c r="J76" s="19"/>
      <c r="K76" s="20"/>
      <c r="L76" s="19"/>
      <c r="M76" s="14"/>
    </row>
    <row r="77" spans="1:13" ht="15" customHeight="1" x14ac:dyDescent="0.3">
      <c r="A77" s="15"/>
      <c r="B77" s="22"/>
      <c r="C77" s="24"/>
      <c r="D77" s="25"/>
      <c r="E77" s="16"/>
      <c r="F77" s="17"/>
      <c r="G77" s="18"/>
      <c r="H77" s="16"/>
      <c r="I77" s="18"/>
      <c r="J77" s="19"/>
      <c r="K77" s="20"/>
      <c r="L77" s="19"/>
      <c r="M77" s="14"/>
    </row>
    <row r="78" spans="1:13" ht="13.95" customHeight="1" x14ac:dyDescent="0.3">
      <c r="A78" s="15"/>
      <c r="B78" s="22"/>
      <c r="C78" s="27"/>
      <c r="D78" s="28"/>
      <c r="E78" s="16"/>
      <c r="F78" s="17"/>
      <c r="G78" s="18"/>
      <c r="H78" s="16"/>
      <c r="I78" s="18"/>
      <c r="J78" s="19"/>
      <c r="K78" s="20"/>
      <c r="L78" s="19"/>
      <c r="M78" s="14"/>
    </row>
    <row r="79" spans="1:13" ht="13.95" customHeight="1" x14ac:dyDescent="0.3">
      <c r="A79" s="15"/>
      <c r="B79" s="22"/>
      <c r="C79" s="22"/>
      <c r="D79" s="23"/>
      <c r="E79" s="16"/>
      <c r="F79" s="17"/>
      <c r="G79" s="18"/>
      <c r="H79" s="16"/>
      <c r="I79" s="18"/>
      <c r="J79" s="19"/>
      <c r="K79" s="20"/>
      <c r="L79" s="19"/>
      <c r="M79" s="14"/>
    </row>
    <row r="80" spans="1:13" ht="13.95" customHeight="1" x14ac:dyDescent="0.3">
      <c r="A80" s="15"/>
      <c r="B80" s="22"/>
      <c r="C80" s="22"/>
      <c r="D80" s="23"/>
      <c r="E80" s="16"/>
      <c r="F80" s="17"/>
      <c r="G80" s="18"/>
      <c r="H80" s="16"/>
      <c r="I80" s="18"/>
      <c r="J80" s="19"/>
      <c r="K80" s="20"/>
      <c r="L80" s="19"/>
      <c r="M80" s="14"/>
    </row>
    <row r="81" spans="1:13" ht="13.95" customHeight="1" x14ac:dyDescent="0.3">
      <c r="A81" s="15"/>
      <c r="B81" s="22"/>
      <c r="C81" s="22"/>
      <c r="D81" s="23"/>
      <c r="E81" s="16"/>
      <c r="F81" s="17"/>
      <c r="G81" s="18"/>
      <c r="H81" s="16"/>
      <c r="I81" s="18"/>
      <c r="J81" s="19"/>
      <c r="K81" s="20"/>
      <c r="L81" s="19"/>
      <c r="M81" s="14"/>
    </row>
    <row r="82" spans="1:13" ht="13.95" customHeight="1" x14ac:dyDescent="0.3">
      <c r="A82" s="15"/>
      <c r="B82" s="22"/>
      <c r="C82" s="22"/>
      <c r="D82" s="23"/>
      <c r="E82" s="16"/>
      <c r="F82" s="17"/>
      <c r="G82" s="18"/>
      <c r="H82" s="16"/>
      <c r="I82" s="18"/>
      <c r="J82" s="19"/>
      <c r="K82" s="20"/>
      <c r="L82" s="19"/>
      <c r="M82" s="14"/>
    </row>
    <row r="83" spans="1:13" ht="13.95" customHeight="1" x14ac:dyDescent="0.3">
      <c r="A83" s="15"/>
      <c r="B83" s="22"/>
      <c r="C83" s="22"/>
      <c r="D83" s="23"/>
      <c r="E83" s="16"/>
      <c r="F83" s="17"/>
      <c r="G83" s="18"/>
      <c r="H83" s="16"/>
      <c r="I83" s="18"/>
      <c r="J83" s="19"/>
      <c r="K83" s="20"/>
      <c r="L83" s="19"/>
      <c r="M83" s="14"/>
    </row>
    <row r="84" spans="1:13" ht="13.95" customHeight="1" x14ac:dyDescent="0.3">
      <c r="A84" s="15"/>
      <c r="B84" s="22"/>
      <c r="C84" s="22"/>
      <c r="D84" s="23"/>
      <c r="E84" s="16"/>
      <c r="F84" s="17"/>
      <c r="G84" s="18"/>
      <c r="H84" s="16"/>
      <c r="I84" s="18"/>
      <c r="J84" s="26"/>
      <c r="K84" s="20"/>
      <c r="L84" s="18"/>
      <c r="M84" s="14"/>
    </row>
    <row r="85" spans="1:13" ht="13.95" customHeight="1" x14ac:dyDescent="0.3">
      <c r="A85" s="15"/>
      <c r="B85" s="22"/>
      <c r="C85" s="22"/>
      <c r="D85" s="23"/>
      <c r="E85" s="16"/>
      <c r="F85" s="17"/>
      <c r="G85" s="18"/>
      <c r="H85" s="16"/>
      <c r="I85" s="18"/>
      <c r="J85" s="19"/>
      <c r="K85" s="20"/>
      <c r="L85" s="19"/>
      <c r="M85" s="14"/>
    </row>
    <row r="86" spans="1:13" ht="13.95" customHeight="1" x14ac:dyDescent="0.3">
      <c r="A86" s="15"/>
      <c r="B86" s="22"/>
      <c r="C86" s="24"/>
      <c r="D86" s="25"/>
      <c r="E86" s="16"/>
      <c r="F86" s="17"/>
      <c r="G86" s="18"/>
      <c r="H86" s="16"/>
      <c r="I86" s="18"/>
      <c r="J86" s="19"/>
      <c r="K86" s="20"/>
      <c r="L86" s="19"/>
      <c r="M86" s="14"/>
    </row>
    <row r="87" spans="1:13" ht="13.95" customHeight="1" x14ac:dyDescent="0.3">
      <c r="A87" s="15"/>
      <c r="B87" s="22"/>
      <c r="C87" s="24"/>
      <c r="D87" s="25"/>
      <c r="E87" s="16"/>
      <c r="F87" s="17"/>
      <c r="G87" s="18"/>
      <c r="H87" s="16"/>
      <c r="I87" s="18"/>
      <c r="J87" s="19"/>
      <c r="K87" s="20"/>
      <c r="L87" s="19"/>
      <c r="M87" s="14"/>
    </row>
    <row r="88" spans="1:13" ht="13.95" customHeight="1" x14ac:dyDescent="0.3">
      <c r="A88" s="15"/>
      <c r="B88" s="22"/>
      <c r="C88" s="27"/>
      <c r="D88" s="28"/>
      <c r="E88" s="16"/>
      <c r="F88" s="17"/>
      <c r="G88" s="18"/>
      <c r="H88" s="16"/>
      <c r="I88" s="18"/>
      <c r="J88" s="19"/>
      <c r="K88" s="20"/>
      <c r="L88" s="19"/>
      <c r="M88" s="14"/>
    </row>
    <row r="89" spans="1:13" ht="13.95" customHeight="1" x14ac:dyDescent="0.3">
      <c r="A89" s="15"/>
      <c r="B89" s="22"/>
      <c r="C89" s="22"/>
      <c r="D89" s="23"/>
      <c r="E89" s="16"/>
      <c r="F89" s="17"/>
      <c r="G89" s="18"/>
      <c r="H89" s="16"/>
      <c r="I89" s="18"/>
      <c r="J89" s="19"/>
      <c r="K89" s="20"/>
      <c r="L89" s="19"/>
      <c r="M89" s="14"/>
    </row>
    <row r="90" spans="1:13" ht="13.95" customHeight="1" x14ac:dyDescent="0.3">
      <c r="A90" s="15"/>
      <c r="B90" s="22"/>
      <c r="C90" s="22"/>
      <c r="D90" s="23"/>
      <c r="E90" s="16"/>
      <c r="F90" s="17"/>
      <c r="G90" s="18"/>
      <c r="H90" s="16"/>
      <c r="I90" s="18"/>
      <c r="J90" s="19"/>
      <c r="K90" s="20"/>
      <c r="L90" s="19"/>
      <c r="M90" s="14"/>
    </row>
    <row r="91" spans="1:13" ht="13.95" customHeight="1" x14ac:dyDescent="0.3">
      <c r="A91" s="15"/>
      <c r="B91" s="22"/>
      <c r="C91" s="22"/>
      <c r="D91" s="23"/>
      <c r="E91" s="16"/>
      <c r="F91" s="17"/>
      <c r="G91" s="18"/>
      <c r="H91" s="16"/>
      <c r="I91" s="18"/>
      <c r="J91" s="19"/>
      <c r="K91" s="20"/>
      <c r="L91" s="18"/>
      <c r="M91" s="14"/>
    </row>
    <row r="92" spans="1:13" ht="15" customHeight="1" x14ac:dyDescent="0.3">
      <c r="A92" s="15"/>
      <c r="B92" s="22"/>
      <c r="C92" s="22"/>
      <c r="D92" s="23"/>
      <c r="E92" s="16"/>
      <c r="F92" s="17"/>
      <c r="G92" s="18"/>
      <c r="H92" s="16"/>
      <c r="I92" s="18"/>
      <c r="J92" s="19"/>
      <c r="K92" s="20"/>
      <c r="L92" s="19"/>
      <c r="M92" s="14"/>
    </row>
    <row r="93" spans="1:13" ht="15" customHeight="1" x14ac:dyDescent="0.3">
      <c r="A93" s="15"/>
      <c r="B93" s="22"/>
      <c r="C93" s="22"/>
      <c r="D93" s="23"/>
      <c r="E93" s="16"/>
      <c r="F93" s="17"/>
      <c r="G93" s="18"/>
      <c r="H93" s="16"/>
      <c r="I93" s="18"/>
      <c r="J93" s="19"/>
      <c r="K93" s="20"/>
      <c r="L93" s="19"/>
      <c r="M93" s="14"/>
    </row>
    <row r="94" spans="1:13" ht="13.95" customHeight="1" x14ac:dyDescent="0.3">
      <c r="A94" s="15"/>
      <c r="B94" s="22"/>
      <c r="C94" s="22"/>
      <c r="D94" s="23"/>
      <c r="E94" s="16"/>
      <c r="F94" s="17"/>
      <c r="G94" s="18"/>
      <c r="H94" s="16"/>
      <c r="I94" s="18"/>
      <c r="J94" s="19"/>
      <c r="K94" s="20"/>
      <c r="L94" s="19"/>
      <c r="M94" s="14"/>
    </row>
    <row r="95" spans="1:13" ht="13.95" customHeight="1" x14ac:dyDescent="0.3">
      <c r="A95" s="15"/>
      <c r="B95" s="22"/>
      <c r="C95" s="22"/>
      <c r="D95" s="23"/>
      <c r="E95" s="16"/>
      <c r="F95" s="17"/>
      <c r="G95" s="18"/>
      <c r="H95" s="16"/>
      <c r="I95" s="18"/>
      <c r="J95" s="19"/>
      <c r="K95" s="20"/>
      <c r="L95" s="19"/>
      <c r="M95" s="14"/>
    </row>
    <row r="96" spans="1:13" ht="13.95" customHeight="1" x14ac:dyDescent="0.3">
      <c r="A96" s="15"/>
      <c r="B96" s="22"/>
      <c r="C96" s="22"/>
      <c r="D96" s="23"/>
      <c r="E96" s="16"/>
      <c r="F96" s="17"/>
      <c r="G96" s="18"/>
      <c r="H96" s="16"/>
      <c r="I96" s="18"/>
      <c r="J96" s="19"/>
      <c r="K96" s="20"/>
      <c r="L96" s="19"/>
      <c r="M96" s="14"/>
    </row>
    <row r="97" spans="1:13" ht="13.95" customHeight="1" x14ac:dyDescent="0.3">
      <c r="A97" s="15"/>
      <c r="B97" s="22"/>
      <c r="C97" s="22"/>
      <c r="D97" s="23"/>
      <c r="E97" s="16"/>
      <c r="F97" s="17"/>
      <c r="G97" s="18"/>
      <c r="H97" s="16"/>
      <c r="I97" s="18"/>
      <c r="J97" s="19"/>
      <c r="K97" s="20"/>
      <c r="L97" s="18"/>
      <c r="M97" s="14"/>
    </row>
    <row r="98" spans="1:13" ht="15" customHeight="1" x14ac:dyDescent="0.3">
      <c r="A98" s="15"/>
      <c r="B98" s="22"/>
      <c r="C98" s="22"/>
      <c r="D98" s="23"/>
      <c r="E98" s="16"/>
      <c r="F98" s="17"/>
      <c r="G98" s="18"/>
      <c r="H98" s="16"/>
      <c r="I98" s="18"/>
      <c r="J98" s="19"/>
      <c r="K98" s="20"/>
      <c r="L98" s="19"/>
      <c r="M98" s="14"/>
    </row>
    <row r="99" spans="1:13" ht="15" customHeight="1" x14ac:dyDescent="0.3">
      <c r="A99" s="15"/>
      <c r="B99" s="22"/>
      <c r="C99" s="22"/>
      <c r="D99" s="23"/>
      <c r="E99" s="16"/>
      <c r="F99" s="17"/>
      <c r="G99" s="18"/>
      <c r="H99" s="16"/>
      <c r="I99" s="18"/>
      <c r="J99" s="19"/>
      <c r="K99" s="20"/>
      <c r="L99" s="19"/>
      <c r="M99" s="14"/>
    </row>
    <row r="100" spans="1:13" ht="15" customHeight="1" x14ac:dyDescent="0.3">
      <c r="A100" s="15"/>
      <c r="B100" s="22"/>
      <c r="C100" s="22"/>
      <c r="D100" s="23"/>
      <c r="E100" s="16"/>
      <c r="F100" s="17"/>
      <c r="G100" s="18"/>
      <c r="H100" s="16"/>
      <c r="I100" s="18"/>
      <c r="J100" s="19"/>
      <c r="K100" s="20"/>
      <c r="L100" s="19"/>
      <c r="M100" s="14"/>
    </row>
    <row r="101" spans="1:13" ht="15" customHeight="1" x14ac:dyDescent="0.3">
      <c r="A101" s="15"/>
      <c r="B101" s="22"/>
      <c r="C101" s="22"/>
      <c r="D101" s="23"/>
      <c r="E101" s="16"/>
      <c r="F101" s="17"/>
      <c r="G101" s="18"/>
      <c r="H101" s="16"/>
      <c r="I101" s="18"/>
      <c r="J101" s="19"/>
      <c r="K101" s="20"/>
      <c r="L101" s="19"/>
      <c r="M101" s="14"/>
    </row>
    <row r="102" spans="1:13" ht="13.95" customHeight="1" x14ac:dyDescent="0.3">
      <c r="A102" s="15"/>
      <c r="B102" s="22"/>
      <c r="C102" s="22"/>
      <c r="D102" s="23"/>
      <c r="E102" s="16"/>
      <c r="F102" s="17"/>
      <c r="G102" s="18"/>
      <c r="H102" s="16"/>
      <c r="I102" s="18"/>
      <c r="J102" s="19"/>
      <c r="K102" s="20"/>
      <c r="L102" s="19"/>
      <c r="M102" s="14"/>
    </row>
    <row r="103" spans="1:13" ht="13.95" customHeight="1" x14ac:dyDescent="0.3">
      <c r="A103" s="15"/>
      <c r="B103" s="22"/>
      <c r="C103" s="24"/>
      <c r="D103" s="25"/>
      <c r="E103" s="16"/>
      <c r="F103" s="17"/>
      <c r="G103" s="18"/>
      <c r="H103" s="16"/>
      <c r="I103" s="18"/>
      <c r="J103" s="19"/>
      <c r="K103" s="20"/>
      <c r="L103" s="19"/>
      <c r="M103" s="14"/>
    </row>
    <row r="104" spans="1:13" ht="13.95" customHeight="1" x14ac:dyDescent="0.3">
      <c r="A104" s="15"/>
      <c r="B104" s="22"/>
      <c r="C104" s="24"/>
      <c r="D104" s="25"/>
      <c r="E104" s="16"/>
      <c r="F104" s="17"/>
      <c r="G104" s="18"/>
      <c r="H104" s="16"/>
      <c r="I104" s="18"/>
      <c r="J104" s="19"/>
      <c r="K104" s="20"/>
      <c r="L104" s="19"/>
      <c r="M104" s="14"/>
    </row>
    <row r="105" spans="1:13" ht="13.95" customHeight="1" x14ac:dyDescent="0.3">
      <c r="A105" s="15"/>
      <c r="B105" s="22"/>
      <c r="C105" s="22"/>
      <c r="D105" s="23"/>
      <c r="E105" s="16"/>
      <c r="F105" s="17"/>
      <c r="G105" s="18"/>
      <c r="H105" s="16"/>
      <c r="I105" s="18"/>
      <c r="J105" s="19"/>
      <c r="K105" s="20"/>
      <c r="L105" s="18"/>
      <c r="M105" s="14"/>
    </row>
    <row r="106" spans="1:13" ht="13.95" customHeight="1" x14ac:dyDescent="0.3">
      <c r="A106" s="15"/>
      <c r="B106" s="22"/>
      <c r="C106" s="22"/>
      <c r="D106" s="23"/>
      <c r="E106" s="16"/>
      <c r="F106" s="17"/>
      <c r="G106" s="18"/>
      <c r="H106" s="16"/>
      <c r="I106" s="18"/>
      <c r="J106" s="19"/>
      <c r="K106" s="20"/>
      <c r="L106" s="18"/>
      <c r="M106" s="14"/>
    </row>
    <row r="107" spans="1:13" ht="15" customHeight="1" x14ac:dyDescent="0.3">
      <c r="A107" s="15"/>
      <c r="B107" s="22"/>
      <c r="C107" s="22"/>
      <c r="D107" s="23"/>
      <c r="E107" s="16"/>
      <c r="F107" s="17"/>
      <c r="G107" s="18"/>
      <c r="H107" s="16"/>
      <c r="I107" s="18"/>
      <c r="J107" s="19"/>
      <c r="K107" s="20"/>
      <c r="L107" s="19"/>
      <c r="M107" s="14"/>
    </row>
    <row r="108" spans="1:13" ht="15" customHeight="1" x14ac:dyDescent="0.3">
      <c r="A108" s="15"/>
      <c r="B108" s="22"/>
      <c r="C108" s="22"/>
      <c r="D108" s="23"/>
      <c r="E108" s="16"/>
      <c r="F108" s="17"/>
      <c r="G108" s="18"/>
      <c r="H108" s="16"/>
      <c r="I108" s="18"/>
      <c r="J108" s="19"/>
      <c r="K108" s="20"/>
      <c r="L108" s="19"/>
      <c r="M108" s="14"/>
    </row>
    <row r="109" spans="1:13" ht="13.95" customHeight="1" x14ac:dyDescent="0.3">
      <c r="A109" s="15"/>
      <c r="B109" s="22"/>
      <c r="C109" s="24"/>
      <c r="D109" s="25"/>
      <c r="E109" s="16"/>
      <c r="F109" s="17"/>
      <c r="G109" s="18"/>
      <c r="H109" s="16"/>
      <c r="I109" s="18"/>
      <c r="J109" s="19"/>
      <c r="K109" s="20"/>
      <c r="L109" s="19"/>
      <c r="M109" s="14"/>
    </row>
    <row r="110" spans="1:13" ht="13.95" customHeight="1" x14ac:dyDescent="0.3">
      <c r="A110" s="15"/>
      <c r="B110" s="22"/>
      <c r="C110" s="24"/>
      <c r="D110" s="25"/>
      <c r="E110" s="16"/>
      <c r="F110" s="17"/>
      <c r="G110" s="18"/>
      <c r="H110" s="16"/>
      <c r="I110" s="18"/>
      <c r="J110" s="19"/>
      <c r="K110" s="20"/>
      <c r="L110" s="19"/>
      <c r="M110" s="14"/>
    </row>
    <row r="111" spans="1:13" ht="13.95" customHeight="1" x14ac:dyDescent="0.3">
      <c r="A111" s="15"/>
      <c r="B111" s="22"/>
      <c r="C111" s="24"/>
      <c r="D111" s="25"/>
      <c r="E111" s="16"/>
      <c r="F111" s="17"/>
      <c r="G111" s="18"/>
      <c r="H111" s="16"/>
      <c r="I111" s="18"/>
      <c r="J111" s="19"/>
      <c r="K111" s="20"/>
      <c r="L111" s="19"/>
      <c r="M111" s="14"/>
    </row>
    <row r="112" spans="1:13" ht="13.95" customHeight="1" x14ac:dyDescent="0.3">
      <c r="A112" s="15"/>
      <c r="B112" s="22"/>
      <c r="C112" s="24"/>
      <c r="D112" s="25"/>
      <c r="E112" s="16"/>
      <c r="F112" s="17"/>
      <c r="G112" s="18"/>
      <c r="H112" s="16"/>
      <c r="I112" s="18"/>
      <c r="J112" s="19"/>
      <c r="K112" s="20"/>
      <c r="L112" s="19"/>
      <c r="M112" s="14"/>
    </row>
    <row r="113" spans="1:13" ht="13.95" customHeight="1" x14ac:dyDescent="0.3">
      <c r="A113" s="15"/>
      <c r="B113" s="22"/>
      <c r="C113" s="22"/>
      <c r="D113" s="23"/>
      <c r="E113" s="16"/>
      <c r="F113" s="17"/>
      <c r="G113" s="18"/>
      <c r="H113" s="16"/>
      <c r="I113" s="18"/>
      <c r="J113" s="19"/>
      <c r="K113" s="20"/>
      <c r="L113" s="19"/>
      <c r="M113" s="14"/>
    </row>
    <row r="114" spans="1:13" ht="13.95" customHeight="1" x14ac:dyDescent="0.3">
      <c r="A114" s="15"/>
      <c r="B114" s="22"/>
      <c r="C114" s="22"/>
      <c r="D114" s="23"/>
      <c r="E114" s="16"/>
      <c r="F114" s="17"/>
      <c r="G114" s="18"/>
      <c r="H114" s="16"/>
      <c r="I114" s="18"/>
      <c r="J114" s="26"/>
      <c r="K114" s="20"/>
      <c r="L114" s="18"/>
      <c r="M114" s="14"/>
    </row>
    <row r="115" spans="1:13" ht="13.95" customHeight="1" x14ac:dyDescent="0.3">
      <c r="A115" s="15"/>
      <c r="B115" s="22"/>
      <c r="C115" s="22"/>
      <c r="D115" s="23"/>
      <c r="E115" s="16"/>
      <c r="F115" s="17"/>
      <c r="G115" s="18"/>
      <c r="H115" s="16"/>
      <c r="I115" s="18"/>
      <c r="J115" s="26"/>
      <c r="K115" s="20"/>
      <c r="L115" s="18"/>
      <c r="M115" s="14"/>
    </row>
    <row r="116" spans="1:13" ht="13.95" customHeight="1" x14ac:dyDescent="0.3">
      <c r="A116" s="15"/>
      <c r="B116" s="22"/>
      <c r="C116" s="22"/>
      <c r="D116" s="23"/>
      <c r="E116" s="16"/>
      <c r="F116" s="17"/>
      <c r="G116" s="18"/>
      <c r="H116" s="16"/>
      <c r="I116" s="18"/>
      <c r="J116" s="19"/>
      <c r="K116" s="20"/>
      <c r="L116" s="19"/>
      <c r="M116" s="14"/>
    </row>
    <row r="117" spans="1:13" ht="13.95" customHeight="1" x14ac:dyDescent="0.3">
      <c r="A117" s="15"/>
      <c r="B117" s="22"/>
      <c r="C117" s="22"/>
      <c r="D117" s="23"/>
      <c r="E117" s="16"/>
      <c r="F117" s="17"/>
      <c r="G117" s="18"/>
      <c r="H117" s="16"/>
      <c r="I117" s="18"/>
      <c r="J117" s="19"/>
      <c r="K117" s="20"/>
      <c r="L117" s="18"/>
      <c r="M117" s="14"/>
    </row>
    <row r="118" spans="1:13" ht="15" customHeight="1" x14ac:dyDescent="0.3">
      <c r="A118" s="15"/>
      <c r="B118" s="22"/>
      <c r="C118" s="27"/>
      <c r="D118" s="28"/>
      <c r="E118" s="16"/>
      <c r="F118" s="17"/>
      <c r="G118" s="18"/>
      <c r="H118" s="16"/>
      <c r="I118" s="18"/>
      <c r="J118" s="19"/>
      <c r="K118" s="20"/>
      <c r="L118" s="19"/>
      <c r="M118" s="14"/>
    </row>
    <row r="119" spans="1:13" ht="15" customHeight="1" x14ac:dyDescent="0.3">
      <c r="A119" s="15"/>
      <c r="B119" s="22"/>
      <c r="C119" s="27"/>
      <c r="D119" s="28"/>
      <c r="E119" s="16"/>
      <c r="F119" s="17"/>
      <c r="G119" s="18"/>
      <c r="H119" s="16"/>
      <c r="I119" s="18"/>
      <c r="J119" s="19"/>
      <c r="K119" s="20"/>
      <c r="L119" s="19"/>
      <c r="M119" s="14"/>
    </row>
    <row r="120" spans="1:13" ht="13.95" customHeight="1" x14ac:dyDescent="0.3">
      <c r="A120" s="15"/>
      <c r="B120" s="22"/>
      <c r="C120" s="22"/>
      <c r="D120" s="23"/>
      <c r="E120" s="16"/>
      <c r="F120" s="17"/>
      <c r="G120" s="18"/>
      <c r="H120" s="16"/>
      <c r="I120" s="18"/>
      <c r="J120" s="19"/>
      <c r="K120" s="20"/>
      <c r="L120" s="19"/>
      <c r="M120" s="14"/>
    </row>
    <row r="121" spans="1:13" ht="13.95" customHeight="1" x14ac:dyDescent="0.3">
      <c r="A121" s="15"/>
      <c r="B121" s="22"/>
      <c r="C121" s="22"/>
      <c r="D121" s="23"/>
      <c r="E121" s="16"/>
      <c r="F121" s="17"/>
      <c r="G121" s="18"/>
      <c r="H121" s="16"/>
      <c r="I121" s="18"/>
      <c r="J121" s="19"/>
      <c r="K121" s="20"/>
      <c r="L121" s="19"/>
      <c r="M121" s="14"/>
    </row>
    <row r="122" spans="1:13" ht="13.95" customHeight="1" x14ac:dyDescent="0.3">
      <c r="A122" s="15"/>
      <c r="B122" s="22"/>
      <c r="C122" s="22"/>
      <c r="D122" s="23"/>
      <c r="E122" s="16"/>
      <c r="F122" s="17"/>
      <c r="G122" s="18"/>
      <c r="H122" s="16"/>
      <c r="I122" s="18"/>
      <c r="J122" s="19"/>
      <c r="K122" s="20"/>
      <c r="L122" s="19"/>
      <c r="M122" s="14"/>
    </row>
    <row r="123" spans="1:13" ht="13.95" customHeight="1" x14ac:dyDescent="0.3">
      <c r="A123" s="15"/>
      <c r="B123" s="22"/>
      <c r="C123" s="22"/>
      <c r="D123" s="23"/>
      <c r="E123" s="16"/>
      <c r="F123" s="17"/>
      <c r="G123" s="18"/>
      <c r="H123" s="16"/>
      <c r="I123" s="18"/>
      <c r="J123" s="19"/>
      <c r="K123" s="20"/>
      <c r="L123" s="18"/>
      <c r="M123" s="14"/>
    </row>
    <row r="124" spans="1:13" ht="13.95" customHeight="1" x14ac:dyDescent="0.3">
      <c r="A124" s="15"/>
      <c r="B124" s="22"/>
      <c r="C124" s="22"/>
      <c r="D124" s="23"/>
      <c r="E124" s="16"/>
      <c r="F124" s="17"/>
      <c r="G124" s="18"/>
      <c r="H124" s="16"/>
      <c r="I124" s="18"/>
      <c r="J124" s="19"/>
      <c r="K124" s="20"/>
      <c r="L124" s="18"/>
      <c r="M124" s="14"/>
    </row>
    <row r="125" spans="1:13" ht="15" customHeight="1" x14ac:dyDescent="0.3">
      <c r="A125" s="15"/>
      <c r="B125" s="22"/>
      <c r="C125" s="22"/>
      <c r="D125" s="23"/>
      <c r="E125" s="16"/>
      <c r="F125" s="17"/>
      <c r="G125" s="18"/>
      <c r="H125" s="16"/>
      <c r="I125" s="18"/>
      <c r="J125" s="19"/>
      <c r="K125" s="20"/>
      <c r="L125" s="19"/>
      <c r="M125" s="14"/>
    </row>
    <row r="126" spans="1:13" ht="13.95" customHeight="1" x14ac:dyDescent="0.3">
      <c r="A126" s="15"/>
      <c r="B126" s="22"/>
      <c r="C126" s="22"/>
      <c r="D126" s="23"/>
      <c r="E126" s="16"/>
      <c r="F126" s="17"/>
      <c r="G126" s="18"/>
      <c r="H126" s="16"/>
      <c r="I126" s="18"/>
      <c r="J126" s="19"/>
      <c r="K126" s="20"/>
      <c r="L126" s="18"/>
      <c r="M126" s="14"/>
    </row>
    <row r="127" spans="1:13" ht="13.95" customHeight="1" x14ac:dyDescent="0.3">
      <c r="A127" s="15"/>
      <c r="B127" s="22"/>
      <c r="C127" s="22"/>
      <c r="D127" s="23"/>
      <c r="E127" s="16"/>
      <c r="F127" s="17"/>
      <c r="G127" s="18"/>
      <c r="H127" s="16"/>
      <c r="I127" s="18"/>
      <c r="J127" s="19"/>
      <c r="K127" s="20"/>
      <c r="L127" s="18"/>
      <c r="M127" s="14"/>
    </row>
    <row r="128" spans="1:13" ht="13.95" customHeight="1" x14ac:dyDescent="0.3">
      <c r="A128" s="15"/>
      <c r="B128" s="22"/>
      <c r="C128" s="22"/>
      <c r="D128" s="23"/>
      <c r="E128" s="16"/>
      <c r="F128" s="17"/>
      <c r="G128" s="18"/>
      <c r="H128" s="16"/>
      <c r="I128" s="18"/>
      <c r="J128" s="19"/>
      <c r="K128" s="20"/>
      <c r="L128" s="18"/>
      <c r="M128" s="14"/>
    </row>
    <row r="129" spans="1:13" ht="13.95" customHeight="1" x14ac:dyDescent="0.3">
      <c r="A129" s="15"/>
      <c r="B129" s="22"/>
      <c r="C129" s="27"/>
      <c r="D129" s="28"/>
      <c r="E129" s="16"/>
      <c r="F129" s="17"/>
      <c r="G129" s="18"/>
      <c r="H129" s="16"/>
      <c r="I129" s="18"/>
      <c r="J129" s="19"/>
      <c r="K129" s="20"/>
      <c r="L129" s="18"/>
      <c r="M129" s="14"/>
    </row>
    <row r="130" spans="1:13" ht="15" customHeight="1" x14ac:dyDescent="0.3">
      <c r="A130" s="15"/>
      <c r="B130" s="22"/>
      <c r="C130" s="27"/>
      <c r="D130" s="28"/>
      <c r="E130" s="16"/>
      <c r="F130" s="17"/>
      <c r="G130" s="18"/>
      <c r="H130" s="16"/>
      <c r="I130" s="18"/>
      <c r="J130" s="19"/>
      <c r="K130" s="20"/>
      <c r="L130" s="19"/>
      <c r="M130" s="14"/>
    </row>
    <row r="131" spans="1:13" ht="15" customHeight="1" x14ac:dyDescent="0.3">
      <c r="A131" s="15"/>
      <c r="B131" s="22"/>
      <c r="C131" s="22"/>
      <c r="D131" s="23"/>
      <c r="E131" s="16"/>
      <c r="F131" s="17"/>
      <c r="G131" s="18"/>
      <c r="H131" s="16"/>
      <c r="I131" s="18"/>
      <c r="J131" s="19"/>
      <c r="K131" s="20"/>
      <c r="L131" s="19"/>
      <c r="M131" s="14"/>
    </row>
    <row r="132" spans="1:13" ht="13.95" customHeight="1" x14ac:dyDescent="0.3">
      <c r="A132" s="15"/>
      <c r="B132" s="22"/>
      <c r="C132" s="22"/>
      <c r="D132" s="23"/>
      <c r="E132" s="16"/>
      <c r="F132" s="17"/>
      <c r="G132" s="18"/>
      <c r="H132" s="16"/>
      <c r="I132" s="18"/>
      <c r="J132" s="19"/>
      <c r="K132" s="20"/>
      <c r="L132" s="19"/>
      <c r="M132" s="14"/>
    </row>
    <row r="133" spans="1:13" ht="13.95" customHeight="1" x14ac:dyDescent="0.3">
      <c r="A133" s="15"/>
      <c r="B133" s="22"/>
      <c r="C133" s="22"/>
      <c r="D133" s="23"/>
      <c r="E133" s="16"/>
      <c r="F133" s="17"/>
      <c r="G133" s="18"/>
      <c r="H133" s="16"/>
      <c r="I133" s="18"/>
      <c r="J133" s="26"/>
      <c r="K133" s="20"/>
      <c r="L133" s="18"/>
      <c r="M133" s="14"/>
    </row>
    <row r="134" spans="1:13" ht="13.95" customHeight="1" x14ac:dyDescent="0.3">
      <c r="A134" s="15"/>
      <c r="B134" s="22"/>
      <c r="C134" s="22"/>
      <c r="D134" s="23"/>
      <c r="E134" s="16"/>
      <c r="F134" s="17"/>
      <c r="G134" s="18"/>
      <c r="H134" s="16"/>
      <c r="I134" s="18"/>
      <c r="J134" s="26"/>
      <c r="K134" s="20"/>
      <c r="L134" s="18"/>
      <c r="M134" s="14"/>
    </row>
    <row r="135" spans="1:13" ht="15" customHeight="1" x14ac:dyDescent="0.3">
      <c r="A135" s="15"/>
      <c r="B135" s="22"/>
      <c r="C135" s="22"/>
      <c r="D135" s="23"/>
      <c r="E135" s="16"/>
      <c r="F135" s="17"/>
      <c r="G135" s="18"/>
      <c r="H135" s="16"/>
      <c r="I135" s="18"/>
      <c r="J135" s="19"/>
      <c r="K135" s="20"/>
      <c r="L135" s="19"/>
      <c r="M135" s="14"/>
    </row>
    <row r="136" spans="1:13" ht="13.95" customHeight="1" x14ac:dyDescent="0.3">
      <c r="A136" s="15"/>
      <c r="B136" s="22"/>
      <c r="C136" s="27"/>
      <c r="D136" s="28"/>
      <c r="E136" s="16"/>
      <c r="F136" s="17"/>
      <c r="G136" s="18"/>
      <c r="H136" s="16"/>
      <c r="I136" s="18"/>
      <c r="J136" s="26"/>
      <c r="K136" s="20"/>
      <c r="L136" s="18"/>
      <c r="M136" s="14"/>
    </row>
    <row r="137" spans="1:13" ht="13.95" customHeight="1" x14ac:dyDescent="0.3">
      <c r="A137" s="15"/>
      <c r="B137" s="22"/>
      <c r="C137" s="22"/>
      <c r="D137" s="23"/>
      <c r="E137" s="16"/>
      <c r="F137" s="17"/>
      <c r="G137" s="18"/>
      <c r="H137" s="16"/>
      <c r="I137" s="18"/>
      <c r="J137" s="19"/>
      <c r="K137" s="20"/>
      <c r="L137" s="18"/>
      <c r="M137" s="14"/>
    </row>
    <row r="138" spans="1:13" ht="13.95" customHeight="1" x14ac:dyDescent="0.3">
      <c r="A138" s="15"/>
      <c r="B138" s="22"/>
      <c r="C138" s="22"/>
      <c r="D138" s="23"/>
      <c r="E138" s="16"/>
      <c r="F138" s="17"/>
      <c r="G138" s="18"/>
      <c r="H138" s="16"/>
      <c r="I138" s="18"/>
      <c r="J138" s="19"/>
      <c r="K138" s="20"/>
      <c r="L138" s="19"/>
      <c r="M138" s="14"/>
    </row>
    <row r="139" spans="1:13" ht="13.95" customHeight="1" x14ac:dyDescent="0.3">
      <c r="A139" s="15"/>
      <c r="B139" s="22"/>
      <c r="C139" s="22"/>
      <c r="D139" s="23"/>
      <c r="E139" s="16"/>
      <c r="F139" s="17"/>
      <c r="G139" s="18"/>
      <c r="H139" s="16"/>
      <c r="I139" s="18"/>
      <c r="J139" s="19"/>
      <c r="K139" s="20"/>
      <c r="L139" s="19"/>
      <c r="M139" s="14"/>
    </row>
    <row r="140" spans="1:13" ht="13.95" customHeight="1" x14ac:dyDescent="0.3">
      <c r="A140" s="15"/>
      <c r="B140" s="22"/>
      <c r="C140" s="22"/>
      <c r="D140" s="23"/>
      <c r="E140" s="16"/>
      <c r="F140" s="17"/>
      <c r="G140" s="18"/>
      <c r="H140" s="16"/>
      <c r="I140" s="18"/>
      <c r="J140" s="19"/>
      <c r="K140" s="20"/>
      <c r="L140" s="19"/>
      <c r="M140" s="14"/>
    </row>
    <row r="141" spans="1:13" ht="13.95" customHeight="1" x14ac:dyDescent="0.3">
      <c r="A141" s="15"/>
      <c r="B141" s="22"/>
      <c r="C141" s="27"/>
      <c r="D141" s="28"/>
      <c r="E141" s="16"/>
      <c r="F141" s="17"/>
      <c r="G141" s="18"/>
      <c r="H141" s="16"/>
      <c r="I141" s="18"/>
      <c r="J141" s="19"/>
      <c r="K141" s="20"/>
      <c r="L141" s="19"/>
      <c r="M141" s="14"/>
    </row>
    <row r="142" spans="1:13" ht="13.95" customHeight="1" x14ac:dyDescent="0.3">
      <c r="A142" s="15"/>
      <c r="B142" s="22"/>
      <c r="C142" s="27"/>
      <c r="D142" s="28"/>
      <c r="E142" s="16"/>
      <c r="F142" s="17"/>
      <c r="G142" s="18"/>
      <c r="H142" s="16"/>
      <c r="I142" s="18"/>
      <c r="J142" s="19"/>
      <c r="K142" s="20"/>
      <c r="L142" s="19"/>
      <c r="M142" s="14"/>
    </row>
    <row r="143" spans="1:13" ht="13.95" customHeight="1" x14ac:dyDescent="0.3">
      <c r="A143" s="15"/>
      <c r="B143" s="22"/>
      <c r="C143" s="22"/>
      <c r="D143" s="23"/>
      <c r="E143" s="16"/>
      <c r="F143" s="17"/>
      <c r="G143" s="18"/>
      <c r="H143" s="16"/>
      <c r="I143" s="18"/>
      <c r="J143" s="19"/>
      <c r="K143" s="20"/>
      <c r="L143" s="19"/>
      <c r="M143" s="14"/>
    </row>
    <row r="144" spans="1:13" ht="13.95" customHeight="1" x14ac:dyDescent="0.3">
      <c r="A144" s="15"/>
      <c r="B144" s="22"/>
      <c r="C144" s="22"/>
      <c r="D144" s="23"/>
      <c r="E144" s="16"/>
      <c r="F144" s="17"/>
      <c r="G144" s="18"/>
      <c r="H144" s="16"/>
      <c r="I144" s="18"/>
      <c r="J144" s="19"/>
      <c r="K144" s="20"/>
      <c r="L144" s="18"/>
      <c r="M144" s="14"/>
    </row>
    <row r="145" spans="1:13" ht="15" customHeight="1" x14ac:dyDescent="0.3">
      <c r="A145" s="15"/>
      <c r="B145" s="22"/>
      <c r="C145" s="22"/>
      <c r="D145" s="23"/>
      <c r="E145" s="16"/>
      <c r="F145" s="17"/>
      <c r="G145" s="18"/>
      <c r="H145" s="16"/>
      <c r="I145" s="18"/>
      <c r="J145" s="19"/>
      <c r="K145" s="20"/>
      <c r="L145" s="19"/>
      <c r="M145" s="14"/>
    </row>
    <row r="146" spans="1:13" ht="15" customHeight="1" x14ac:dyDescent="0.3">
      <c r="A146" s="15"/>
      <c r="B146" s="22"/>
      <c r="C146" s="27"/>
      <c r="D146" s="28"/>
      <c r="E146" s="16"/>
      <c r="F146" s="17"/>
      <c r="G146" s="18"/>
      <c r="H146" s="16"/>
      <c r="I146" s="18"/>
      <c r="J146" s="19"/>
      <c r="K146" s="20"/>
      <c r="L146" s="19"/>
      <c r="M146" s="14"/>
    </row>
    <row r="147" spans="1:13" ht="15" customHeight="1" x14ac:dyDescent="0.3">
      <c r="A147" s="15"/>
      <c r="B147" s="22"/>
      <c r="C147" s="22"/>
      <c r="D147" s="23"/>
      <c r="E147" s="16"/>
      <c r="F147" s="17"/>
      <c r="G147" s="18"/>
      <c r="H147" s="16"/>
      <c r="I147" s="18"/>
      <c r="J147" s="19"/>
      <c r="K147" s="20"/>
      <c r="L147" s="19"/>
      <c r="M147" s="14"/>
    </row>
    <row r="148" spans="1:13" ht="15" customHeight="1" x14ac:dyDescent="0.3">
      <c r="A148" s="15"/>
      <c r="B148" s="22"/>
      <c r="C148" s="22"/>
      <c r="D148" s="23"/>
      <c r="E148" s="16"/>
      <c r="F148" s="17"/>
      <c r="G148" s="18"/>
      <c r="H148" s="16"/>
      <c r="I148" s="18"/>
      <c r="J148" s="19"/>
      <c r="K148" s="20"/>
      <c r="L148" s="19"/>
      <c r="M148" s="14"/>
    </row>
    <row r="149" spans="1:13" ht="15" customHeight="1" x14ac:dyDescent="0.3">
      <c r="A149" s="15"/>
      <c r="B149" s="22"/>
      <c r="C149" s="22"/>
      <c r="D149" s="23"/>
      <c r="E149" s="16"/>
      <c r="F149" s="17"/>
      <c r="G149" s="18"/>
      <c r="H149" s="16"/>
      <c r="I149" s="18"/>
      <c r="J149" s="19"/>
      <c r="K149" s="20"/>
      <c r="L149" s="19"/>
      <c r="M149" s="14"/>
    </row>
    <row r="150" spans="1:13" ht="15" customHeight="1" x14ac:dyDescent="0.3">
      <c r="A150" s="15"/>
      <c r="B150" s="22"/>
      <c r="C150" s="22"/>
      <c r="D150" s="23"/>
      <c r="E150" s="16"/>
      <c r="F150" s="17"/>
      <c r="G150" s="18"/>
      <c r="H150" s="16"/>
      <c r="I150" s="18"/>
      <c r="J150" s="19"/>
      <c r="K150" s="20"/>
      <c r="L150" s="19"/>
      <c r="M150" s="14"/>
    </row>
    <row r="151" spans="1:13" ht="15" customHeight="1" x14ac:dyDescent="0.3">
      <c r="A151" s="15"/>
      <c r="B151" s="22"/>
      <c r="C151" s="22"/>
      <c r="D151" s="23"/>
      <c r="E151" s="16"/>
      <c r="F151" s="17"/>
      <c r="G151" s="18"/>
      <c r="H151" s="16"/>
      <c r="I151" s="18"/>
      <c r="J151" s="19"/>
      <c r="K151" s="20"/>
      <c r="L151" s="19"/>
      <c r="M151" s="14"/>
    </row>
    <row r="152" spans="1:13" ht="13.95" customHeight="1" x14ac:dyDescent="0.3">
      <c r="A152" s="15"/>
      <c r="B152" s="22"/>
      <c r="C152" s="22"/>
      <c r="D152" s="23"/>
      <c r="E152" s="16"/>
      <c r="F152" s="17"/>
      <c r="G152" s="18"/>
      <c r="H152" s="16"/>
      <c r="I152" s="18"/>
      <c r="J152" s="19"/>
      <c r="K152" s="20"/>
      <c r="L152" s="19"/>
      <c r="M152" s="14"/>
    </row>
    <row r="153" spans="1:13" ht="13.95" customHeight="1" x14ac:dyDescent="0.3">
      <c r="A153" s="15"/>
      <c r="B153" s="22"/>
      <c r="C153" s="22"/>
      <c r="D153" s="23"/>
      <c r="E153" s="16"/>
      <c r="F153" s="17"/>
      <c r="G153" s="18"/>
      <c r="H153" s="16"/>
      <c r="I153" s="18"/>
      <c r="J153" s="19"/>
      <c r="K153" s="20"/>
      <c r="L153" s="19"/>
      <c r="M153" s="14"/>
    </row>
    <row r="154" spans="1:13" ht="13.95" customHeight="1" x14ac:dyDescent="0.3">
      <c r="A154" s="15"/>
      <c r="B154" s="22"/>
      <c r="C154" s="22"/>
      <c r="D154" s="23"/>
      <c r="E154" s="16"/>
      <c r="F154" s="17"/>
      <c r="G154" s="18"/>
      <c r="H154" s="16"/>
      <c r="I154" s="18"/>
      <c r="J154" s="19"/>
      <c r="K154" s="20"/>
      <c r="L154" s="19"/>
      <c r="M154" s="14"/>
    </row>
    <row r="155" spans="1:13" ht="13.95" customHeight="1" x14ac:dyDescent="0.3">
      <c r="A155" s="15"/>
      <c r="B155" s="22"/>
      <c r="C155" s="22"/>
      <c r="D155" s="23"/>
      <c r="E155" s="16"/>
      <c r="F155" s="17"/>
      <c r="G155" s="18"/>
      <c r="H155" s="16"/>
      <c r="I155" s="18"/>
      <c r="J155" s="26"/>
      <c r="K155" s="20"/>
      <c r="L155" s="18"/>
      <c r="M155" s="14"/>
    </row>
    <row r="156" spans="1:13" ht="13.95" customHeight="1" x14ac:dyDescent="0.3">
      <c r="A156" s="15"/>
      <c r="B156" s="22"/>
      <c r="C156" s="24"/>
      <c r="D156" s="25"/>
      <c r="E156" s="16"/>
      <c r="F156" s="17"/>
      <c r="G156" s="18"/>
      <c r="H156" s="16"/>
      <c r="I156" s="18"/>
      <c r="J156" s="19"/>
      <c r="K156" s="20"/>
      <c r="L156" s="19"/>
      <c r="M156" s="14"/>
    </row>
    <row r="157" spans="1:13" ht="13.95" customHeight="1" x14ac:dyDescent="0.3">
      <c r="A157" s="15"/>
      <c r="B157" s="22"/>
      <c r="C157" s="27"/>
      <c r="D157" s="28"/>
      <c r="E157" s="16"/>
      <c r="F157" s="17"/>
      <c r="G157" s="18"/>
      <c r="H157" s="16"/>
      <c r="I157" s="18"/>
      <c r="J157" s="26"/>
      <c r="K157" s="20"/>
      <c r="L157" s="18"/>
      <c r="M157" s="14"/>
    </row>
    <row r="158" spans="1:13" ht="13.95" customHeight="1" x14ac:dyDescent="0.3">
      <c r="A158" s="15"/>
      <c r="B158" s="22"/>
      <c r="C158" s="27"/>
      <c r="D158" s="28"/>
      <c r="E158" s="16"/>
      <c r="F158" s="17"/>
      <c r="G158" s="18"/>
      <c r="H158" s="16"/>
      <c r="I158" s="18"/>
      <c r="J158" s="19"/>
      <c r="K158" s="20"/>
      <c r="L158" s="18"/>
      <c r="M158" s="14"/>
    </row>
    <row r="159" spans="1:13" ht="15" customHeight="1" x14ac:dyDescent="0.3">
      <c r="A159" s="15"/>
      <c r="B159" s="22"/>
      <c r="C159" s="27"/>
      <c r="D159" s="28"/>
      <c r="E159" s="16"/>
      <c r="F159" s="17"/>
      <c r="G159" s="18"/>
      <c r="H159" s="16"/>
      <c r="I159" s="18"/>
      <c r="J159" s="19"/>
      <c r="K159" s="20"/>
      <c r="L159" s="19"/>
      <c r="M159" s="14"/>
    </row>
    <row r="160" spans="1:13" ht="15" customHeight="1" x14ac:dyDescent="0.3">
      <c r="A160" s="15"/>
      <c r="B160" s="22"/>
      <c r="C160" s="27"/>
      <c r="D160" s="28"/>
      <c r="E160" s="16"/>
      <c r="F160" s="17"/>
      <c r="G160" s="18"/>
      <c r="H160" s="16"/>
      <c r="I160" s="18"/>
      <c r="J160" s="19"/>
      <c r="K160" s="20"/>
      <c r="L160" s="19"/>
      <c r="M160" s="14"/>
    </row>
    <row r="161" spans="1:13" ht="13.95" customHeight="1" x14ac:dyDescent="0.3">
      <c r="A161" s="15"/>
      <c r="B161" s="22"/>
      <c r="C161" s="27"/>
      <c r="D161" s="28"/>
      <c r="E161" s="16"/>
      <c r="F161" s="17"/>
      <c r="G161" s="18"/>
      <c r="H161" s="16"/>
      <c r="I161" s="18"/>
      <c r="J161" s="19"/>
      <c r="K161" s="20"/>
      <c r="L161" s="18"/>
      <c r="M161" s="14"/>
    </row>
    <row r="162" spans="1:13" ht="15" customHeight="1" x14ac:dyDescent="0.3">
      <c r="A162" s="15"/>
      <c r="B162" s="22"/>
      <c r="C162" s="27"/>
      <c r="D162" s="28"/>
      <c r="E162" s="16"/>
      <c r="F162" s="17"/>
      <c r="G162" s="18"/>
      <c r="H162" s="16"/>
      <c r="I162" s="18"/>
      <c r="J162" s="19"/>
      <c r="K162" s="20"/>
      <c r="L162" s="19"/>
      <c r="M162" s="14"/>
    </row>
    <row r="163" spans="1:13" ht="15" customHeight="1" x14ac:dyDescent="0.3">
      <c r="A163" s="15"/>
      <c r="B163" s="22"/>
      <c r="C163" s="22"/>
      <c r="D163" s="23"/>
      <c r="E163" s="16"/>
      <c r="F163" s="17"/>
      <c r="G163" s="18"/>
      <c r="H163" s="16"/>
      <c r="I163" s="18"/>
      <c r="J163" s="19"/>
      <c r="K163" s="20"/>
      <c r="L163" s="19"/>
      <c r="M163" s="14"/>
    </row>
    <row r="164" spans="1:13" ht="15" customHeight="1" x14ac:dyDescent="0.3">
      <c r="A164" s="15"/>
      <c r="B164" s="22"/>
      <c r="C164" s="22"/>
      <c r="D164" s="23"/>
      <c r="E164" s="16"/>
      <c r="F164" s="17"/>
      <c r="G164" s="18"/>
      <c r="H164" s="16"/>
      <c r="I164" s="18"/>
      <c r="J164" s="19"/>
      <c r="K164" s="20"/>
      <c r="L164" s="19"/>
      <c r="M164" s="14"/>
    </row>
    <row r="165" spans="1:13" ht="15" customHeight="1" x14ac:dyDescent="0.3">
      <c r="A165" s="15"/>
      <c r="B165" s="22"/>
      <c r="C165" s="22"/>
      <c r="D165" s="23"/>
      <c r="E165" s="16"/>
      <c r="F165" s="17"/>
      <c r="G165" s="18"/>
      <c r="H165" s="16"/>
      <c r="I165" s="18"/>
      <c r="J165" s="19"/>
      <c r="K165" s="20"/>
      <c r="L165" s="19"/>
      <c r="M165" s="14"/>
    </row>
    <row r="166" spans="1:13" ht="13.95" customHeight="1" x14ac:dyDescent="0.3">
      <c r="A166" s="15"/>
      <c r="B166" s="22"/>
      <c r="C166" s="22"/>
      <c r="D166" s="23"/>
      <c r="E166" s="16"/>
      <c r="F166" s="17"/>
      <c r="G166" s="18"/>
      <c r="H166" s="16"/>
      <c r="I166" s="18"/>
      <c r="J166" s="19"/>
      <c r="K166" s="20"/>
      <c r="L166" s="18"/>
      <c r="M166" s="14"/>
    </row>
    <row r="167" spans="1:13" ht="15" customHeight="1" x14ac:dyDescent="0.3">
      <c r="A167" s="15"/>
      <c r="B167" s="22"/>
      <c r="C167" s="22"/>
      <c r="D167" s="23"/>
      <c r="E167" s="16"/>
      <c r="F167" s="17"/>
      <c r="G167" s="18"/>
      <c r="H167" s="16"/>
      <c r="I167" s="18"/>
      <c r="J167" s="19"/>
      <c r="K167" s="20"/>
      <c r="L167" s="19"/>
      <c r="M167" s="14"/>
    </row>
    <row r="168" spans="1:13" ht="15" customHeight="1" x14ac:dyDescent="0.3">
      <c r="A168" s="15"/>
      <c r="B168" s="22"/>
      <c r="C168" s="22"/>
      <c r="D168" s="23"/>
      <c r="E168" s="16"/>
      <c r="F168" s="17"/>
      <c r="G168" s="18"/>
      <c r="H168" s="16"/>
      <c r="I168" s="18"/>
      <c r="J168" s="19"/>
      <c r="K168" s="20"/>
      <c r="L168" s="19"/>
      <c r="M168" s="14"/>
    </row>
    <row r="169" spans="1:13" ht="15" customHeight="1" x14ac:dyDescent="0.3">
      <c r="A169" s="15"/>
      <c r="B169" s="22"/>
      <c r="C169" s="22"/>
      <c r="D169" s="23"/>
      <c r="E169" s="16"/>
      <c r="F169" s="17"/>
      <c r="G169" s="18"/>
      <c r="H169" s="16"/>
      <c r="I169" s="18"/>
      <c r="J169" s="19"/>
      <c r="K169" s="20"/>
      <c r="L169" s="19"/>
      <c r="M169" s="14"/>
    </row>
    <row r="170" spans="1:13" ht="13.95" customHeight="1" x14ac:dyDescent="0.3">
      <c r="A170" s="15"/>
      <c r="B170" s="22"/>
      <c r="C170" s="27"/>
      <c r="D170" s="28"/>
      <c r="E170" s="16"/>
      <c r="F170" s="17"/>
      <c r="G170" s="18"/>
      <c r="H170" s="16"/>
      <c r="I170" s="18"/>
      <c r="J170" s="19"/>
      <c r="K170" s="20"/>
      <c r="L170" s="19"/>
      <c r="M170" s="14"/>
    </row>
    <row r="171" spans="1:13" ht="13.95" customHeight="1" x14ac:dyDescent="0.3">
      <c r="A171" s="15"/>
      <c r="B171" s="22"/>
      <c r="C171" s="27"/>
      <c r="D171" s="28"/>
      <c r="E171" s="16"/>
      <c r="F171" s="17"/>
      <c r="G171" s="18"/>
      <c r="H171" s="16"/>
      <c r="I171" s="18"/>
      <c r="J171" s="19"/>
      <c r="K171" s="20"/>
      <c r="L171" s="19"/>
      <c r="M171" s="14"/>
    </row>
    <row r="172" spans="1:13" ht="15" customHeight="1" x14ac:dyDescent="0.3">
      <c r="A172" s="15"/>
      <c r="B172" s="22"/>
      <c r="C172" s="22"/>
      <c r="D172" s="23"/>
      <c r="E172" s="16"/>
      <c r="F172" s="17"/>
      <c r="G172" s="18"/>
      <c r="H172" s="16"/>
      <c r="I172" s="18"/>
      <c r="J172" s="19"/>
      <c r="K172" s="20"/>
      <c r="L172" s="19"/>
      <c r="M172" s="14"/>
    </row>
    <row r="173" spans="1:13" ht="15" customHeight="1" x14ac:dyDescent="0.3">
      <c r="A173" s="15"/>
      <c r="B173" s="22"/>
      <c r="C173" s="27"/>
      <c r="D173" s="28"/>
      <c r="E173" s="16"/>
      <c r="F173" s="17"/>
      <c r="G173" s="18"/>
      <c r="H173" s="16"/>
      <c r="I173" s="18"/>
      <c r="J173" s="19"/>
      <c r="K173" s="20"/>
      <c r="L173" s="19"/>
      <c r="M173" s="14"/>
    </row>
    <row r="174" spans="1:13" ht="13.95" customHeight="1" x14ac:dyDescent="0.3">
      <c r="A174" s="15"/>
      <c r="B174" s="22"/>
      <c r="C174" s="27"/>
      <c r="D174" s="28"/>
      <c r="E174" s="16"/>
      <c r="F174" s="17"/>
      <c r="G174" s="18"/>
      <c r="H174" s="16"/>
      <c r="I174" s="18"/>
      <c r="J174" s="19"/>
      <c r="K174" s="20"/>
      <c r="L174" s="18"/>
      <c r="M174" s="14"/>
    </row>
    <row r="175" spans="1:13" ht="13.95" customHeight="1" x14ac:dyDescent="0.3">
      <c r="A175" s="15"/>
      <c r="B175" s="22"/>
      <c r="C175" s="27"/>
      <c r="D175" s="28"/>
      <c r="E175" s="16"/>
      <c r="F175" s="17"/>
      <c r="G175" s="18"/>
      <c r="H175" s="16"/>
      <c r="I175" s="18"/>
      <c r="J175" s="19"/>
      <c r="K175" s="20"/>
      <c r="L175" s="18"/>
      <c r="M175" s="14"/>
    </row>
    <row r="176" spans="1:13" ht="15" customHeight="1" thickBot="1" x14ac:dyDescent="0.35">
      <c r="A176" s="15"/>
      <c r="B176" s="22"/>
      <c r="C176" s="27"/>
      <c r="D176" s="28"/>
      <c r="E176" s="32"/>
      <c r="F176" s="33"/>
      <c r="G176" s="34"/>
      <c r="H176" s="32"/>
      <c r="I176" s="34"/>
      <c r="J176" s="35"/>
      <c r="K176" s="36"/>
      <c r="L176" s="34"/>
      <c r="M176" s="14"/>
    </row>
    <row r="177" spans="1:4" ht="13.95" customHeight="1" x14ac:dyDescent="0.3">
      <c r="A177" s="15"/>
      <c r="B177" s="22"/>
      <c r="C177" s="22"/>
      <c r="D177" s="23"/>
    </row>
    <row r="178" spans="1:4" ht="13.95" customHeight="1" x14ac:dyDescent="0.3">
      <c r="A178" s="15"/>
      <c r="B178" s="22"/>
      <c r="C178" s="27"/>
      <c r="D178" s="28"/>
    </row>
    <row r="179" spans="1:4" ht="13.95" customHeight="1" x14ac:dyDescent="0.3">
      <c r="A179" s="15"/>
      <c r="B179" s="22"/>
      <c r="C179" s="27"/>
      <c r="D179" s="28"/>
    </row>
    <row r="180" spans="1:4" ht="13.95" customHeight="1" x14ac:dyDescent="0.3">
      <c r="A180" s="15"/>
      <c r="B180" s="22"/>
      <c r="C180" s="27"/>
      <c r="D180" s="28"/>
    </row>
    <row r="181" spans="1:4" ht="13.95" customHeight="1" x14ac:dyDescent="0.3">
      <c r="A181" s="15"/>
      <c r="B181" s="22"/>
      <c r="C181" s="22"/>
      <c r="D181" s="23"/>
    </row>
    <row r="182" spans="1:4" ht="13.95" customHeight="1" x14ac:dyDescent="0.3">
      <c r="A182" s="15"/>
      <c r="B182" s="22"/>
      <c r="C182" s="22"/>
      <c r="D182" s="23"/>
    </row>
    <row r="183" spans="1:4" ht="13.95" customHeight="1" x14ac:dyDescent="0.3">
      <c r="A183" s="15"/>
      <c r="B183" s="22"/>
      <c r="C183" s="27"/>
      <c r="D183" s="28"/>
    </row>
    <row r="184" spans="1:4" ht="13.95" customHeight="1" x14ac:dyDescent="0.3">
      <c r="A184" s="15"/>
      <c r="B184" s="22"/>
      <c r="C184" s="27"/>
      <c r="D184" s="28"/>
    </row>
    <row r="185" spans="1:4" ht="13.95" customHeight="1" x14ac:dyDescent="0.3">
      <c r="A185" s="15"/>
      <c r="B185" s="22"/>
      <c r="C185" s="22"/>
      <c r="D185" s="23"/>
    </row>
    <row r="186" spans="1:4" ht="13.95" customHeight="1" x14ac:dyDescent="0.3">
      <c r="A186" s="15"/>
      <c r="B186" s="22"/>
      <c r="C186" s="22"/>
      <c r="D186" s="23"/>
    </row>
    <row r="187" spans="1:4" ht="13.95" customHeight="1" thickBot="1" x14ac:dyDescent="0.35">
      <c r="A187" s="29"/>
      <c r="B187" s="30"/>
      <c r="C187" s="30"/>
      <c r="D187" s="31"/>
    </row>
  </sheetData>
  <autoFilter ref="A5:D55">
    <sortState ref="A6:D75">
      <sortCondition ref="D5:D59"/>
    </sortState>
  </autoFilter>
  <pageMargins left="0.25" right="0.25" top="0.75" bottom="0.75" header="0.3" footer="0.3"/>
  <pageSetup orientation="portrait" r:id="rId1"/>
  <headerFooter>
    <oddFooter>&amp;C&amp;"Helvetica,Regular"&amp;12&amp;K000000&amp;P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L8" sqref="L8"/>
    </sheetView>
  </sheetViews>
  <sheetFormatPr baseColWidth="10" defaultRowHeight="14.4" x14ac:dyDescent="0.3"/>
  <cols>
    <col min="1" max="1" width="5.88671875" customWidth="1"/>
    <col min="2" max="2" width="8.77734375" customWidth="1"/>
    <col min="4" max="4" width="17.6640625" customWidth="1"/>
    <col min="5" max="5" width="10.33203125" customWidth="1"/>
  </cols>
  <sheetData>
    <row r="1" spans="1:8" ht="23.4" x14ac:dyDescent="0.45">
      <c r="B1" s="2" t="s">
        <v>87</v>
      </c>
      <c r="C1" s="3"/>
      <c r="D1" s="3"/>
      <c r="E1" s="3"/>
      <c r="F1" s="3"/>
      <c r="G1" s="3"/>
      <c r="H1" s="3"/>
    </row>
    <row r="2" spans="1:8" ht="23.4" x14ac:dyDescent="0.45">
      <c r="B2" s="2"/>
      <c r="C2" s="3"/>
      <c r="D2" s="3"/>
      <c r="E2" s="3"/>
      <c r="F2" s="3"/>
      <c r="G2" s="3"/>
      <c r="H2" s="3"/>
    </row>
    <row r="3" spans="1:8" x14ac:dyDescent="0.3">
      <c r="B3" s="3"/>
      <c r="C3" s="3"/>
      <c r="D3" s="3"/>
      <c r="E3" s="3"/>
      <c r="F3" s="3"/>
      <c r="G3" s="3"/>
      <c r="H3" s="3"/>
    </row>
    <row r="4" spans="1:8" ht="15" thickBot="1" x14ac:dyDescent="0.35">
      <c r="B4" s="6"/>
      <c r="C4" s="6"/>
      <c r="D4" s="6"/>
      <c r="E4" s="6"/>
      <c r="F4" s="6"/>
      <c r="G4" s="6"/>
      <c r="H4" s="6"/>
    </row>
    <row r="5" spans="1:8" ht="58.2" thickBot="1" x14ac:dyDescent="0.35">
      <c r="B5" s="91" t="s">
        <v>85</v>
      </c>
      <c r="C5" s="92" t="s">
        <v>2</v>
      </c>
      <c r="D5" s="92" t="s">
        <v>3</v>
      </c>
      <c r="E5" s="93" t="s">
        <v>86</v>
      </c>
      <c r="F5" s="11" t="s">
        <v>5</v>
      </c>
      <c r="G5" s="12" t="s">
        <v>6</v>
      </c>
      <c r="H5" s="13" t="s">
        <v>7</v>
      </c>
    </row>
    <row r="6" spans="1:8" ht="14.4" customHeight="1" x14ac:dyDescent="0.3">
      <c r="A6">
        <v>1</v>
      </c>
      <c r="B6" s="62">
        <v>62</v>
      </c>
      <c r="C6" s="63" t="s">
        <v>12</v>
      </c>
      <c r="D6" s="154" t="s">
        <v>21</v>
      </c>
      <c r="E6" s="157" t="s">
        <v>14</v>
      </c>
      <c r="F6" s="16">
        <v>3.4722222222222224E-4</v>
      </c>
      <c r="G6" s="17">
        <v>3.7037037037037035E-4</v>
      </c>
      <c r="H6" s="18">
        <f>AVERAGE(F6:G6)</f>
        <v>3.5879629629629629E-4</v>
      </c>
    </row>
    <row r="7" spans="1:8" ht="14.4" customHeight="1" x14ac:dyDescent="0.3">
      <c r="A7">
        <v>2</v>
      </c>
      <c r="B7" s="61">
        <v>54</v>
      </c>
      <c r="C7" s="37" t="s">
        <v>12</v>
      </c>
      <c r="D7" s="37" t="s">
        <v>18</v>
      </c>
      <c r="E7" s="76" t="s">
        <v>14</v>
      </c>
      <c r="F7" s="16">
        <v>3.5879629629629635E-4</v>
      </c>
      <c r="G7" s="17">
        <v>3.5879629629629635E-4</v>
      </c>
      <c r="H7" s="18">
        <f>AVERAGE(F7:G7)</f>
        <v>3.5879629629629635E-4</v>
      </c>
    </row>
    <row r="8" spans="1:8" ht="14.4" customHeight="1" x14ac:dyDescent="0.3">
      <c r="A8">
        <v>3</v>
      </c>
      <c r="B8" s="61">
        <v>65</v>
      </c>
      <c r="C8" s="37" t="s">
        <v>12</v>
      </c>
      <c r="D8" s="37" t="s">
        <v>24</v>
      </c>
      <c r="E8" s="76" t="s">
        <v>14</v>
      </c>
      <c r="F8" s="16">
        <v>3.8194444444444446E-4</v>
      </c>
      <c r="G8" s="17">
        <v>3.7037037037037035E-4</v>
      </c>
      <c r="H8" s="18">
        <f>AVERAGE(F8:G8)</f>
        <v>3.7615740740740741E-4</v>
      </c>
    </row>
    <row r="9" spans="1:8" ht="14.4" customHeight="1" x14ac:dyDescent="0.3">
      <c r="A9">
        <v>4</v>
      </c>
      <c r="B9" s="61">
        <v>63</v>
      </c>
      <c r="C9" s="51" t="s">
        <v>12</v>
      </c>
      <c r="D9" s="51" t="s">
        <v>22</v>
      </c>
      <c r="E9" s="87" t="s">
        <v>14</v>
      </c>
      <c r="F9" s="16">
        <v>3.9351851851851852E-4</v>
      </c>
      <c r="G9" s="17">
        <v>3.7037037037037035E-4</v>
      </c>
      <c r="H9" s="18">
        <f>AVERAGE(F9:G9)</f>
        <v>3.8194444444444441E-4</v>
      </c>
    </row>
    <row r="10" spans="1:8" ht="14.4" customHeight="1" x14ac:dyDescent="0.3">
      <c r="A10">
        <v>6</v>
      </c>
      <c r="B10" s="61">
        <v>10</v>
      </c>
      <c r="C10" s="51" t="s">
        <v>12</v>
      </c>
      <c r="D10" s="53" t="s">
        <v>39</v>
      </c>
      <c r="E10" s="135" t="s">
        <v>35</v>
      </c>
      <c r="F10" s="16">
        <v>3.9351851851851852E-4</v>
      </c>
      <c r="G10" s="17">
        <v>3.9351851851851852E-4</v>
      </c>
      <c r="H10" s="18">
        <f>AVERAGE(F10:G10)</f>
        <v>3.9351851851851852E-4</v>
      </c>
    </row>
    <row r="11" spans="1:8" ht="14.4" customHeight="1" x14ac:dyDescent="0.3">
      <c r="A11">
        <v>5</v>
      </c>
      <c r="B11" s="61">
        <v>64</v>
      </c>
      <c r="C11" s="51" t="s">
        <v>12</v>
      </c>
      <c r="D11" s="51" t="s">
        <v>23</v>
      </c>
      <c r="E11" s="134" t="s">
        <v>14</v>
      </c>
      <c r="F11" s="16">
        <v>3.8194444444444446E-4</v>
      </c>
      <c r="G11" s="17">
        <v>4.0509259259259258E-4</v>
      </c>
      <c r="H11" s="18">
        <f>AVERAGE(F11:G11)</f>
        <v>3.9351851851851852E-4</v>
      </c>
    </row>
    <row r="12" spans="1:8" ht="14.4" customHeight="1" x14ac:dyDescent="0.3">
      <c r="A12">
        <v>7</v>
      </c>
      <c r="B12" s="61">
        <v>72</v>
      </c>
      <c r="C12" s="39" t="s">
        <v>68</v>
      </c>
      <c r="D12" s="48" t="s">
        <v>69</v>
      </c>
      <c r="E12" s="136" t="s">
        <v>14</v>
      </c>
      <c r="F12" s="16">
        <v>4.0509259259259258E-4</v>
      </c>
      <c r="G12" s="17">
        <v>3.9351851851851852E-4</v>
      </c>
      <c r="H12" s="18">
        <f>AVERAGE(F12:G12)</f>
        <v>3.9930555555555552E-4</v>
      </c>
    </row>
    <row r="13" spans="1:8" ht="14.4" customHeight="1" x14ac:dyDescent="0.3">
      <c r="A13">
        <v>9</v>
      </c>
      <c r="B13" s="61">
        <v>14</v>
      </c>
      <c r="C13" s="39" t="s">
        <v>57</v>
      </c>
      <c r="D13" s="40" t="s">
        <v>67</v>
      </c>
      <c r="E13" s="137" t="s">
        <v>35</v>
      </c>
      <c r="F13" s="16">
        <v>4.0509259259259258E-4</v>
      </c>
      <c r="G13" s="17">
        <v>4.1666666666666669E-4</v>
      </c>
      <c r="H13" s="18">
        <f>AVERAGE(F13:G13)</f>
        <v>4.1087962962962964E-4</v>
      </c>
    </row>
    <row r="14" spans="1:8" ht="14.4" customHeight="1" thickBot="1" x14ac:dyDescent="0.35">
      <c r="A14">
        <v>8</v>
      </c>
      <c r="B14" s="61">
        <v>60</v>
      </c>
      <c r="C14" s="51" t="s">
        <v>12</v>
      </c>
      <c r="D14" s="51" t="s">
        <v>19</v>
      </c>
      <c r="E14" s="134" t="s">
        <v>14</v>
      </c>
      <c r="F14" s="16">
        <v>3.9351851851851852E-4</v>
      </c>
      <c r="G14" s="17">
        <v>4.2824074074074075E-4</v>
      </c>
      <c r="H14" s="18">
        <f>AVERAGE(F14:G14)</f>
        <v>4.1087962962962964E-4</v>
      </c>
    </row>
    <row r="15" spans="1:8" ht="14.4" customHeight="1" x14ac:dyDescent="0.3">
      <c r="A15">
        <v>12</v>
      </c>
      <c r="B15" s="62">
        <v>32</v>
      </c>
      <c r="C15" s="63" t="s">
        <v>12</v>
      </c>
      <c r="D15" s="63" t="s">
        <v>55</v>
      </c>
      <c r="E15" s="161" t="s">
        <v>49</v>
      </c>
      <c r="F15" s="16">
        <v>4.1666666666666669E-4</v>
      </c>
      <c r="G15" s="17">
        <v>4.1666666666666669E-4</v>
      </c>
      <c r="H15" s="18">
        <f>AVERAGE(F15:G15)</f>
        <v>4.1666666666666669E-4</v>
      </c>
    </row>
    <row r="16" spans="1:8" ht="14.4" customHeight="1" x14ac:dyDescent="0.3">
      <c r="A16">
        <v>10</v>
      </c>
      <c r="B16" s="61">
        <v>47</v>
      </c>
      <c r="C16" s="50" t="s">
        <v>68</v>
      </c>
      <c r="D16" s="54" t="s">
        <v>74</v>
      </c>
      <c r="E16" s="139" t="s">
        <v>26</v>
      </c>
      <c r="F16" s="16">
        <v>4.1666666666666669E-4</v>
      </c>
      <c r="G16" s="17">
        <v>4.1666666666666669E-4</v>
      </c>
      <c r="H16" s="18">
        <f>AVERAGE(F16:G16)</f>
        <v>4.1666666666666669E-4</v>
      </c>
    </row>
    <row r="17" spans="1:8" ht="14.4" customHeight="1" x14ac:dyDescent="0.3">
      <c r="A17">
        <v>11</v>
      </c>
      <c r="B17" s="61">
        <v>73</v>
      </c>
      <c r="C17" s="50" t="s">
        <v>68</v>
      </c>
      <c r="D17" s="54" t="s">
        <v>70</v>
      </c>
      <c r="E17" s="139" t="s">
        <v>14</v>
      </c>
      <c r="F17" s="16">
        <v>4.5138888888888892E-4</v>
      </c>
      <c r="G17" s="17">
        <v>3.8194444444444446E-4</v>
      </c>
      <c r="H17" s="18">
        <f>AVERAGE(F17:G17)</f>
        <v>4.1666666666666669E-4</v>
      </c>
    </row>
    <row r="18" spans="1:8" ht="14.4" customHeight="1" x14ac:dyDescent="0.3">
      <c r="A18">
        <v>15</v>
      </c>
      <c r="B18" s="61">
        <v>20</v>
      </c>
      <c r="C18" s="37" t="s">
        <v>12</v>
      </c>
      <c r="D18" s="37" t="s">
        <v>97</v>
      </c>
      <c r="E18" s="133" t="s">
        <v>37</v>
      </c>
      <c r="F18" s="16">
        <v>4.5138888888888892E-4</v>
      </c>
      <c r="G18" s="17">
        <v>3.9351851851851852E-4</v>
      </c>
      <c r="H18" s="18">
        <f>AVERAGE(F18:G18)</f>
        <v>4.2245370370370375E-4</v>
      </c>
    </row>
    <row r="19" spans="1:8" ht="14.4" customHeight="1" x14ac:dyDescent="0.3">
      <c r="A19">
        <v>16</v>
      </c>
      <c r="B19" s="61">
        <v>28</v>
      </c>
      <c r="C19" s="37" t="s">
        <v>12</v>
      </c>
      <c r="D19" s="37" t="s">
        <v>48</v>
      </c>
      <c r="E19" s="140" t="s">
        <v>49</v>
      </c>
      <c r="F19" s="16">
        <v>4.5138888888888892E-4</v>
      </c>
      <c r="G19" s="17">
        <v>3.9351851851851852E-4</v>
      </c>
      <c r="H19" s="18">
        <f>AVERAGE(F19:G19)</f>
        <v>4.2245370370370375E-4</v>
      </c>
    </row>
    <row r="20" spans="1:8" ht="14.4" customHeight="1" x14ac:dyDescent="0.3">
      <c r="A20">
        <v>14</v>
      </c>
      <c r="B20" s="61">
        <v>36</v>
      </c>
      <c r="C20" s="50" t="s">
        <v>68</v>
      </c>
      <c r="D20" s="54" t="s">
        <v>78</v>
      </c>
      <c r="E20" s="139" t="s">
        <v>49</v>
      </c>
      <c r="F20" s="16">
        <v>4.1666666666666669E-4</v>
      </c>
      <c r="G20" s="17">
        <v>4.2824074074074075E-4</v>
      </c>
      <c r="H20" s="18">
        <f>AVERAGE(F20:G20)</f>
        <v>4.2245370370370375E-4</v>
      </c>
    </row>
    <row r="21" spans="1:8" ht="14.4" customHeight="1" x14ac:dyDescent="0.3">
      <c r="A21">
        <v>13</v>
      </c>
      <c r="B21" s="61">
        <v>57</v>
      </c>
      <c r="C21" s="50" t="s">
        <v>57</v>
      </c>
      <c r="D21" s="54" t="s">
        <v>62</v>
      </c>
      <c r="E21" s="139" t="s">
        <v>14</v>
      </c>
      <c r="F21" s="16">
        <v>4.2824074074074075E-4</v>
      </c>
      <c r="G21" s="17">
        <v>4.1666666666666669E-4</v>
      </c>
      <c r="H21" s="18">
        <f>AVERAGE(F21:G21)</f>
        <v>4.2245370370370375E-4</v>
      </c>
    </row>
    <row r="22" spans="1:8" ht="14.4" customHeight="1" x14ac:dyDescent="0.3">
      <c r="A22">
        <v>17</v>
      </c>
      <c r="B22" s="61">
        <v>19</v>
      </c>
      <c r="C22" s="37" t="s">
        <v>12</v>
      </c>
      <c r="D22" s="37" t="s">
        <v>41</v>
      </c>
      <c r="E22" s="133" t="s">
        <v>37</v>
      </c>
      <c r="F22" s="16">
        <v>4.6296296296296293E-4</v>
      </c>
      <c r="G22" s="17">
        <v>3.9351851851851852E-4</v>
      </c>
      <c r="H22" s="18">
        <f>AVERAGE(F22:G22)</f>
        <v>4.2824074074074075E-4</v>
      </c>
    </row>
    <row r="23" spans="1:8" ht="14.4" customHeight="1" x14ac:dyDescent="0.3">
      <c r="A23">
        <v>20</v>
      </c>
      <c r="B23" s="61">
        <v>24</v>
      </c>
      <c r="C23" s="37" t="s">
        <v>12</v>
      </c>
      <c r="D23" s="37" t="s">
        <v>45</v>
      </c>
      <c r="E23" s="140" t="s">
        <v>37</v>
      </c>
      <c r="F23" s="16">
        <v>4.2824074074074075E-4</v>
      </c>
      <c r="G23" s="17">
        <v>4.2824074074074075E-4</v>
      </c>
      <c r="H23" s="18">
        <f>AVERAGE(F23:G23)</f>
        <v>4.2824074074074075E-4</v>
      </c>
    </row>
    <row r="24" spans="1:8" ht="14.4" customHeight="1" x14ac:dyDescent="0.3">
      <c r="A24">
        <v>18</v>
      </c>
      <c r="B24" s="61">
        <v>51</v>
      </c>
      <c r="C24" s="37" t="s">
        <v>12</v>
      </c>
      <c r="D24" s="37" t="s">
        <v>16</v>
      </c>
      <c r="E24" s="140" t="s">
        <v>14</v>
      </c>
      <c r="F24" s="16">
        <v>4.2824074074074075E-4</v>
      </c>
      <c r="G24" s="17">
        <v>4.2824074074074075E-4</v>
      </c>
      <c r="H24" s="18">
        <f>AVERAGE(F24:G24)</f>
        <v>4.2824074074074075E-4</v>
      </c>
    </row>
    <row r="25" spans="1:8" ht="14.4" customHeight="1" thickBot="1" x14ac:dyDescent="0.35">
      <c r="A25">
        <v>19</v>
      </c>
      <c r="B25" s="61">
        <v>75</v>
      </c>
      <c r="C25" s="50" t="s">
        <v>68</v>
      </c>
      <c r="D25" s="124" t="s">
        <v>96</v>
      </c>
      <c r="E25" s="159" t="s">
        <v>14</v>
      </c>
      <c r="F25" s="129">
        <v>4.6296296296296293E-4</v>
      </c>
      <c r="G25" s="130">
        <v>3.9351851851851852E-4</v>
      </c>
      <c r="H25" s="18">
        <f>AVERAGE(F25:G25)</f>
        <v>4.2824074074074075E-4</v>
      </c>
    </row>
    <row r="26" spans="1:8" ht="14.4" customHeight="1" x14ac:dyDescent="0.3">
      <c r="A26">
        <v>23</v>
      </c>
      <c r="B26" s="62">
        <v>31</v>
      </c>
      <c r="C26" s="63" t="s">
        <v>12</v>
      </c>
      <c r="D26" s="63" t="s">
        <v>54</v>
      </c>
      <c r="E26" s="149" t="s">
        <v>49</v>
      </c>
      <c r="F26" s="16">
        <v>4.3981481481481481E-4</v>
      </c>
      <c r="G26" s="17">
        <v>4.2824074074074075E-4</v>
      </c>
      <c r="H26" s="18">
        <f>AVERAGE(F26:G26)</f>
        <v>4.3402777777777775E-4</v>
      </c>
    </row>
    <row r="27" spans="1:8" ht="14.4" customHeight="1" x14ac:dyDescent="0.3">
      <c r="A27">
        <v>21</v>
      </c>
      <c r="B27" s="61">
        <v>35</v>
      </c>
      <c r="C27" s="50" t="s">
        <v>68</v>
      </c>
      <c r="D27" s="54" t="s">
        <v>77</v>
      </c>
      <c r="E27" s="139" t="s">
        <v>49</v>
      </c>
      <c r="F27" s="16">
        <v>4.0509259259259258E-4</v>
      </c>
      <c r="G27" s="17">
        <v>4.6296296296296293E-4</v>
      </c>
      <c r="H27" s="18">
        <f>AVERAGE(F27:G27)</f>
        <v>4.3402777777777775E-4</v>
      </c>
    </row>
    <row r="28" spans="1:8" ht="14.4" customHeight="1" x14ac:dyDescent="0.3">
      <c r="A28">
        <v>22</v>
      </c>
      <c r="B28" s="61">
        <v>55</v>
      </c>
      <c r="C28" s="50" t="s">
        <v>57</v>
      </c>
      <c r="D28" s="54" t="s">
        <v>59</v>
      </c>
      <c r="E28" s="139" t="s">
        <v>14</v>
      </c>
      <c r="F28" s="16">
        <v>4.0509259259259258E-4</v>
      </c>
      <c r="G28" s="17">
        <v>4.6296296296296293E-4</v>
      </c>
      <c r="H28" s="18">
        <f>AVERAGE(F28:G28)</f>
        <v>4.3402777777777775E-4</v>
      </c>
    </row>
    <row r="29" spans="1:8" ht="14.4" customHeight="1" x14ac:dyDescent="0.3">
      <c r="A29">
        <v>24</v>
      </c>
      <c r="B29" s="61">
        <v>2</v>
      </c>
      <c r="C29" s="37" t="s">
        <v>12</v>
      </c>
      <c r="D29" s="37" t="s">
        <v>50</v>
      </c>
      <c r="E29" s="133" t="s">
        <v>47</v>
      </c>
      <c r="F29" s="16">
        <v>4.1666666666666669E-4</v>
      </c>
      <c r="G29" s="17">
        <v>4.5138888888888892E-4</v>
      </c>
      <c r="H29" s="18">
        <f>AVERAGE(F29:G29)</f>
        <v>4.3402777777777781E-4</v>
      </c>
    </row>
    <row r="30" spans="1:8" ht="14.4" customHeight="1" x14ac:dyDescent="0.3">
      <c r="A30">
        <v>26</v>
      </c>
      <c r="B30" s="61">
        <v>23</v>
      </c>
      <c r="C30" s="37" t="s">
        <v>12</v>
      </c>
      <c r="D30" s="37" t="s">
        <v>44</v>
      </c>
      <c r="E30" s="140" t="s">
        <v>37</v>
      </c>
      <c r="F30" s="16">
        <v>4.1666666666666669E-4</v>
      </c>
      <c r="G30" s="17">
        <v>4.5138888888888892E-4</v>
      </c>
      <c r="H30" s="18">
        <f>AVERAGE(F30:G30)</f>
        <v>4.3402777777777781E-4</v>
      </c>
    </row>
    <row r="31" spans="1:8" ht="14.4" customHeight="1" x14ac:dyDescent="0.3">
      <c r="A31">
        <v>25</v>
      </c>
      <c r="B31" s="61">
        <v>37</v>
      </c>
      <c r="C31" s="50" t="s">
        <v>68</v>
      </c>
      <c r="D31" s="54" t="s">
        <v>79</v>
      </c>
      <c r="E31" s="139" t="s">
        <v>49</v>
      </c>
      <c r="F31" s="16">
        <v>4.5138888888888892E-4</v>
      </c>
      <c r="G31" s="17">
        <v>4.1666666666666669E-4</v>
      </c>
      <c r="H31" s="18">
        <f>AVERAGE(F31:G31)</f>
        <v>4.3402777777777781E-4</v>
      </c>
    </row>
    <row r="32" spans="1:8" ht="14.4" customHeight="1" x14ac:dyDescent="0.3">
      <c r="A32">
        <v>27</v>
      </c>
      <c r="B32" s="61">
        <v>50</v>
      </c>
      <c r="C32" s="37" t="s">
        <v>12</v>
      </c>
      <c r="D32" s="37" t="s">
        <v>15</v>
      </c>
      <c r="E32" s="140" t="s">
        <v>14</v>
      </c>
      <c r="F32" s="16">
        <v>4.6296296296296293E-4</v>
      </c>
      <c r="G32" s="17">
        <v>4.1666666666666669E-4</v>
      </c>
      <c r="H32" s="18">
        <f>AVERAGE(F32:G32)</f>
        <v>4.3981481481481481E-4</v>
      </c>
    </row>
    <row r="33" spans="1:8" ht="14.4" customHeight="1" x14ac:dyDescent="0.3">
      <c r="A33">
        <v>28</v>
      </c>
      <c r="B33" s="61">
        <v>61</v>
      </c>
      <c r="C33" s="37" t="s">
        <v>12</v>
      </c>
      <c r="D33" s="37" t="s">
        <v>100</v>
      </c>
      <c r="E33" s="140" t="s">
        <v>14</v>
      </c>
      <c r="F33" s="16">
        <v>4.3981481481481481E-4</v>
      </c>
      <c r="G33" s="17">
        <v>4.3981481481481481E-4</v>
      </c>
      <c r="H33" s="18">
        <f>AVERAGE(F33:G33)</f>
        <v>4.3981481481481481E-4</v>
      </c>
    </row>
    <row r="34" spans="1:8" ht="14.4" customHeight="1" x14ac:dyDescent="0.3">
      <c r="A34">
        <v>29</v>
      </c>
      <c r="B34" s="61">
        <v>67</v>
      </c>
      <c r="C34" s="37" t="s">
        <v>12</v>
      </c>
      <c r="D34" s="37" t="s">
        <v>28</v>
      </c>
      <c r="E34" s="140" t="s">
        <v>14</v>
      </c>
      <c r="F34" s="16">
        <v>4.3981481481481481E-4</v>
      </c>
      <c r="G34" s="17">
        <v>4.3981481481481481E-4</v>
      </c>
      <c r="H34" s="18">
        <f>AVERAGE(F34:G34)</f>
        <v>4.3981481481481481E-4</v>
      </c>
    </row>
    <row r="35" spans="1:8" ht="14.4" customHeight="1" x14ac:dyDescent="0.3">
      <c r="A35">
        <v>32</v>
      </c>
      <c r="B35" s="61">
        <v>7</v>
      </c>
      <c r="C35" s="37" t="s">
        <v>12</v>
      </c>
      <c r="D35" s="42" t="s">
        <v>34</v>
      </c>
      <c r="E35" s="158" t="s">
        <v>35</v>
      </c>
      <c r="F35" s="16">
        <v>4.6296296296296293E-4</v>
      </c>
      <c r="G35" s="17">
        <v>4.2824074074074075E-4</v>
      </c>
      <c r="H35" s="18">
        <f>AVERAGE(F35:G35)</f>
        <v>4.4560185185185187E-4</v>
      </c>
    </row>
    <row r="36" spans="1:8" ht="14.4" customHeight="1" thickBot="1" x14ac:dyDescent="0.35">
      <c r="A36">
        <v>30</v>
      </c>
      <c r="B36" s="64">
        <v>49</v>
      </c>
      <c r="C36" s="65" t="s">
        <v>12</v>
      </c>
      <c r="D36" s="156" t="s">
        <v>13</v>
      </c>
      <c r="E36" s="162" t="s">
        <v>14</v>
      </c>
      <c r="F36" s="16">
        <v>4.6296296296296293E-4</v>
      </c>
      <c r="G36" s="17">
        <v>4.2824074074074075E-4</v>
      </c>
      <c r="H36" s="18">
        <f>AVERAGE(F36:G36)</f>
        <v>4.4560185185185187E-4</v>
      </c>
    </row>
    <row r="37" spans="1:8" ht="14.4" customHeight="1" x14ac:dyDescent="0.3">
      <c r="A37">
        <v>31</v>
      </c>
      <c r="B37" s="62">
        <v>59</v>
      </c>
      <c r="C37" s="66" t="s">
        <v>57</v>
      </c>
      <c r="D37" s="67" t="s">
        <v>64</v>
      </c>
      <c r="E37" s="138" t="s">
        <v>14</v>
      </c>
      <c r="F37" s="16">
        <v>4.2824074074074075E-4</v>
      </c>
      <c r="G37" s="17">
        <v>4.6296296296296293E-4</v>
      </c>
      <c r="H37" s="18">
        <f>AVERAGE(F37:G37)</f>
        <v>4.4560185185185187E-4</v>
      </c>
    </row>
    <row r="38" spans="1:8" ht="14.4" customHeight="1" x14ac:dyDescent="0.3">
      <c r="A38">
        <v>34</v>
      </c>
      <c r="B38" s="61">
        <v>66</v>
      </c>
      <c r="C38" s="37" t="s">
        <v>12</v>
      </c>
      <c r="D38" s="37" t="s">
        <v>27</v>
      </c>
      <c r="E38" s="140" t="s">
        <v>14</v>
      </c>
      <c r="F38" s="16">
        <v>4.6296296296296293E-4</v>
      </c>
      <c r="G38" s="17">
        <v>4.2824074074074075E-4</v>
      </c>
      <c r="H38" s="18">
        <f>AVERAGE(F38:G38)</f>
        <v>4.4560185185185187E-4</v>
      </c>
    </row>
    <row r="39" spans="1:8" ht="14.4" customHeight="1" x14ac:dyDescent="0.3">
      <c r="A39">
        <v>33</v>
      </c>
      <c r="B39" s="61">
        <v>74</v>
      </c>
      <c r="C39" s="50" t="s">
        <v>68</v>
      </c>
      <c r="D39" s="54" t="s">
        <v>71</v>
      </c>
      <c r="E39" s="139" t="s">
        <v>14</v>
      </c>
      <c r="F39" s="16">
        <v>4.5138888888888892E-4</v>
      </c>
      <c r="G39" s="17">
        <v>4.3981481481481481E-4</v>
      </c>
      <c r="H39" s="18">
        <f>AVERAGE(F39:G39)</f>
        <v>4.4560185185185187E-4</v>
      </c>
    </row>
    <row r="40" spans="1:8" ht="14.4" customHeight="1" x14ac:dyDescent="0.3">
      <c r="A40">
        <v>38</v>
      </c>
      <c r="B40" s="61">
        <v>21</v>
      </c>
      <c r="C40" s="37" t="s">
        <v>12</v>
      </c>
      <c r="D40" s="37" t="s">
        <v>56</v>
      </c>
      <c r="E40" s="133" t="s">
        <v>37</v>
      </c>
      <c r="F40" s="16">
        <v>4.6296296296296293E-4</v>
      </c>
      <c r="G40" s="17">
        <v>4.3981481481481481E-4</v>
      </c>
      <c r="H40" s="18">
        <f>AVERAGE(F40:G40)</f>
        <v>4.5138888888888887E-4</v>
      </c>
    </row>
    <row r="41" spans="1:8" ht="14.4" customHeight="1" x14ac:dyDescent="0.3">
      <c r="A41">
        <v>39</v>
      </c>
      <c r="B41" s="61">
        <v>22</v>
      </c>
      <c r="C41" s="37" t="s">
        <v>12</v>
      </c>
      <c r="D41" s="37" t="s">
        <v>43</v>
      </c>
      <c r="E41" s="140" t="s">
        <v>37</v>
      </c>
      <c r="F41" s="16">
        <v>4.6296296296296293E-4</v>
      </c>
      <c r="G41" s="17">
        <v>4.3981481481481481E-4</v>
      </c>
      <c r="H41" s="18">
        <f>AVERAGE(F41:G41)</f>
        <v>4.5138888888888887E-4</v>
      </c>
    </row>
    <row r="42" spans="1:8" ht="14.4" customHeight="1" x14ac:dyDescent="0.3">
      <c r="A42">
        <v>37</v>
      </c>
      <c r="B42" s="61">
        <v>34</v>
      </c>
      <c r="C42" s="50" t="s">
        <v>68</v>
      </c>
      <c r="D42" s="52" t="s">
        <v>76</v>
      </c>
      <c r="E42" s="143" t="s">
        <v>49</v>
      </c>
      <c r="F42" s="16">
        <v>4.3981481481481481E-4</v>
      </c>
      <c r="G42" s="17">
        <v>4.6296296296296293E-4</v>
      </c>
      <c r="H42" s="18">
        <f>AVERAGE(F42:G42)</f>
        <v>4.5138888888888887E-4</v>
      </c>
    </row>
    <row r="43" spans="1:8" ht="14.4" customHeight="1" x14ac:dyDescent="0.3">
      <c r="A43">
        <v>35</v>
      </c>
      <c r="B43" s="61">
        <v>39</v>
      </c>
      <c r="C43" s="50" t="s">
        <v>57</v>
      </c>
      <c r="D43" s="54" t="s">
        <v>60</v>
      </c>
      <c r="E43" s="139" t="s">
        <v>26</v>
      </c>
      <c r="F43" s="16">
        <v>4.7453703703703704E-4</v>
      </c>
      <c r="G43" s="17">
        <v>4.2824074074074075E-4</v>
      </c>
      <c r="H43" s="18">
        <f>AVERAGE(F43:G43)</f>
        <v>4.5138888888888887E-4</v>
      </c>
    </row>
    <row r="44" spans="1:8" ht="14.4" customHeight="1" x14ac:dyDescent="0.3">
      <c r="A44">
        <v>36</v>
      </c>
      <c r="B44" s="61">
        <v>52</v>
      </c>
      <c r="C44" s="37" t="s">
        <v>12</v>
      </c>
      <c r="D44" s="42" t="s">
        <v>17</v>
      </c>
      <c r="E44" s="141" t="s">
        <v>14</v>
      </c>
      <c r="F44" s="16">
        <v>4.3981481481481481E-4</v>
      </c>
      <c r="G44" s="17">
        <v>4.6296296296296293E-4</v>
      </c>
      <c r="H44" s="18">
        <f>AVERAGE(F44:G44)</f>
        <v>4.5138888888888887E-4</v>
      </c>
    </row>
    <row r="45" spans="1:8" ht="14.4" customHeight="1" x14ac:dyDescent="0.3">
      <c r="A45">
        <v>40</v>
      </c>
      <c r="B45" s="61">
        <v>25</v>
      </c>
      <c r="C45" s="50" t="s">
        <v>57</v>
      </c>
      <c r="D45" s="54" t="s">
        <v>66</v>
      </c>
      <c r="E45" s="139" t="s">
        <v>37</v>
      </c>
      <c r="F45" s="16">
        <v>4.5138888888888892E-4</v>
      </c>
      <c r="G45" s="17">
        <v>4.5138888888888892E-4</v>
      </c>
      <c r="H45" s="18">
        <f>AVERAGE(F45:G45)</f>
        <v>4.5138888888888892E-4</v>
      </c>
    </row>
    <row r="46" spans="1:8" ht="14.4" customHeight="1" x14ac:dyDescent="0.3">
      <c r="A46">
        <v>42</v>
      </c>
      <c r="B46" s="61">
        <v>9</v>
      </c>
      <c r="C46" s="37" t="s">
        <v>12</v>
      </c>
      <c r="D46" s="42" t="s">
        <v>38</v>
      </c>
      <c r="E46" s="141" t="s">
        <v>35</v>
      </c>
      <c r="F46" s="16">
        <v>4.7453703703703704E-4</v>
      </c>
      <c r="G46" s="17">
        <v>4.3981481481481481E-4</v>
      </c>
      <c r="H46" s="18">
        <f>AVERAGE(F46:G46)</f>
        <v>4.5717592592592592E-4</v>
      </c>
    </row>
    <row r="47" spans="1:8" ht="14.4" customHeight="1" x14ac:dyDescent="0.3">
      <c r="A47">
        <v>41</v>
      </c>
      <c r="B47" s="61">
        <v>33</v>
      </c>
      <c r="C47" s="50" t="s">
        <v>57</v>
      </c>
      <c r="D47" s="55" t="s">
        <v>65</v>
      </c>
      <c r="E47" s="144" t="s">
        <v>49</v>
      </c>
      <c r="F47" s="16">
        <v>4.5138888888888892E-4</v>
      </c>
      <c r="G47" s="17">
        <v>4.6296296296296293E-4</v>
      </c>
      <c r="H47" s="18">
        <f>AVERAGE(F47:G47)</f>
        <v>4.5717592592592592E-4</v>
      </c>
    </row>
    <row r="48" spans="1:8" ht="14.4" customHeight="1" thickBot="1" x14ac:dyDescent="0.35">
      <c r="A48">
        <v>45</v>
      </c>
      <c r="B48" s="64">
        <v>27</v>
      </c>
      <c r="C48" s="68" t="s">
        <v>68</v>
      </c>
      <c r="D48" s="69" t="s">
        <v>80</v>
      </c>
      <c r="E48" s="142" t="s">
        <v>84</v>
      </c>
      <c r="F48" s="16">
        <v>4.9768518518518521E-4</v>
      </c>
      <c r="G48" s="17">
        <v>4.3981481481481481E-4</v>
      </c>
      <c r="H48" s="18">
        <f>AVERAGE(F48:G48)</f>
        <v>4.6874999999999998E-4</v>
      </c>
    </row>
    <row r="49" spans="1:8" ht="14.4" customHeight="1" x14ac:dyDescent="0.3">
      <c r="A49">
        <v>44</v>
      </c>
      <c r="B49" s="62">
        <v>46</v>
      </c>
      <c r="C49" s="66" t="s">
        <v>68</v>
      </c>
      <c r="D49" s="67" t="s">
        <v>73</v>
      </c>
      <c r="E49" s="138" t="s">
        <v>26</v>
      </c>
      <c r="F49" s="16">
        <v>4.9768518518518521E-4</v>
      </c>
      <c r="G49" s="17">
        <v>4.3981481481481481E-4</v>
      </c>
      <c r="H49" s="18">
        <f>AVERAGE(F49:G49)</f>
        <v>4.6874999999999998E-4</v>
      </c>
    </row>
    <row r="50" spans="1:8" ht="14.4" customHeight="1" x14ac:dyDescent="0.3">
      <c r="A50">
        <v>43</v>
      </c>
      <c r="B50" s="61">
        <v>71</v>
      </c>
      <c r="C50" s="37" t="s">
        <v>12</v>
      </c>
      <c r="D50" s="37" t="s">
        <v>32</v>
      </c>
      <c r="E50" s="140" t="s">
        <v>14</v>
      </c>
      <c r="F50" s="16">
        <v>5.2083333333333333E-4</v>
      </c>
      <c r="G50" s="17">
        <v>4.1666666666666669E-4</v>
      </c>
      <c r="H50" s="18">
        <f>AVERAGE(F50:G50)</f>
        <v>4.6874999999999998E-4</v>
      </c>
    </row>
    <row r="51" spans="1:8" ht="14.4" customHeight="1" x14ac:dyDescent="0.3">
      <c r="A51">
        <v>46</v>
      </c>
      <c r="B51" s="61">
        <v>68</v>
      </c>
      <c r="C51" s="37" t="s">
        <v>12</v>
      </c>
      <c r="D51" s="37" t="s">
        <v>29</v>
      </c>
      <c r="E51" s="140" t="s">
        <v>14</v>
      </c>
      <c r="F51" s="16">
        <v>4.8611111111111104E-4</v>
      </c>
      <c r="G51" s="17">
        <v>4.6296296296296293E-4</v>
      </c>
      <c r="H51" s="18">
        <f>AVERAGE(F51:G51)</f>
        <v>4.7453703703703698E-4</v>
      </c>
    </row>
    <row r="52" spans="1:8" ht="14.4" customHeight="1" x14ac:dyDescent="0.3">
      <c r="A52">
        <v>47</v>
      </c>
      <c r="B52" s="61">
        <v>12</v>
      </c>
      <c r="C52" s="51" t="s">
        <v>12</v>
      </c>
      <c r="D52" s="51" t="s">
        <v>42</v>
      </c>
      <c r="E52" s="145" t="s">
        <v>35</v>
      </c>
      <c r="F52" s="16">
        <v>5.2083333333333333E-4</v>
      </c>
      <c r="G52" s="17">
        <v>4.2824074074074075E-4</v>
      </c>
      <c r="H52" s="18">
        <f>AVERAGE(F52:G52)</f>
        <v>4.7453703703703704E-4</v>
      </c>
    </row>
    <row r="53" spans="1:8" ht="14.4" customHeight="1" x14ac:dyDescent="0.3">
      <c r="A53">
        <v>49</v>
      </c>
      <c r="B53" s="61">
        <v>48</v>
      </c>
      <c r="C53" s="39" t="s">
        <v>68</v>
      </c>
      <c r="D53" s="40" t="s">
        <v>75</v>
      </c>
      <c r="E53" s="137" t="s">
        <v>26</v>
      </c>
      <c r="F53" s="16">
        <v>4.9768518518518521E-4</v>
      </c>
      <c r="G53" s="17">
        <v>4.5138888888888892E-4</v>
      </c>
      <c r="H53" s="18">
        <f>AVERAGE(F53:G53)</f>
        <v>4.7453703703703709E-4</v>
      </c>
    </row>
    <row r="54" spans="1:8" ht="14.4" customHeight="1" x14ac:dyDescent="0.3">
      <c r="A54">
        <v>48</v>
      </c>
      <c r="B54" s="61">
        <v>56</v>
      </c>
      <c r="C54" s="39" t="s">
        <v>57</v>
      </c>
      <c r="D54" s="44" t="s">
        <v>61</v>
      </c>
      <c r="E54" s="146" t="s">
        <v>14</v>
      </c>
      <c r="F54" s="16">
        <v>4.9768518518518521E-4</v>
      </c>
      <c r="G54" s="17">
        <v>4.5138888888888892E-4</v>
      </c>
      <c r="H54" s="18">
        <f>AVERAGE(F54:G54)</f>
        <v>4.7453703703703709E-4</v>
      </c>
    </row>
    <row r="55" spans="1:8" ht="14.4" customHeight="1" x14ac:dyDescent="0.3">
      <c r="A55">
        <v>50</v>
      </c>
      <c r="B55" s="61">
        <v>17</v>
      </c>
      <c r="C55" s="51" t="s">
        <v>12</v>
      </c>
      <c r="D55" s="51" t="s">
        <v>36</v>
      </c>
      <c r="E55" s="134" t="s">
        <v>37</v>
      </c>
      <c r="F55" s="16">
        <v>4.8611111111111104E-4</v>
      </c>
      <c r="G55" s="17">
        <v>4.9768518518518521E-4</v>
      </c>
      <c r="H55" s="18">
        <f>AVERAGE(F55:G55)</f>
        <v>4.918981481481481E-4</v>
      </c>
    </row>
    <row r="56" spans="1:8" ht="14.4" customHeight="1" x14ac:dyDescent="0.3">
      <c r="A56">
        <v>53</v>
      </c>
      <c r="B56" s="61">
        <v>38</v>
      </c>
      <c r="C56" s="39" t="s">
        <v>57</v>
      </c>
      <c r="D56" s="44" t="s">
        <v>58</v>
      </c>
      <c r="E56" s="146" t="s">
        <v>26</v>
      </c>
      <c r="F56" s="16">
        <v>5.2083333333333333E-4</v>
      </c>
      <c r="G56" s="17">
        <v>4.8611111111111104E-4</v>
      </c>
      <c r="H56" s="18">
        <f>AVERAGE(F56:G56)</f>
        <v>5.0347222222222221E-4</v>
      </c>
    </row>
    <row r="57" spans="1:8" ht="14.4" customHeight="1" x14ac:dyDescent="0.3">
      <c r="A57">
        <v>52</v>
      </c>
      <c r="B57" s="61">
        <v>43</v>
      </c>
      <c r="C57" s="51" t="s">
        <v>12</v>
      </c>
      <c r="D57" s="53" t="s">
        <v>31</v>
      </c>
      <c r="E57" s="145" t="s">
        <v>26</v>
      </c>
      <c r="F57" s="16">
        <v>4.9768518518518521E-4</v>
      </c>
      <c r="G57" s="17">
        <v>5.0925925925925921E-4</v>
      </c>
      <c r="H57" s="18">
        <f>AVERAGE(F57:G57)</f>
        <v>5.0347222222222221E-4</v>
      </c>
    </row>
    <row r="58" spans="1:8" ht="14.4" customHeight="1" x14ac:dyDescent="0.3">
      <c r="A58">
        <v>51</v>
      </c>
      <c r="B58" s="61">
        <v>58</v>
      </c>
      <c r="C58" s="39" t="s">
        <v>57</v>
      </c>
      <c r="D58" s="40" t="s">
        <v>63</v>
      </c>
      <c r="E58" s="137" t="s">
        <v>14</v>
      </c>
      <c r="F58" s="16">
        <v>4.7453703703703704E-4</v>
      </c>
      <c r="G58" s="17">
        <v>5.3240740740740744E-4</v>
      </c>
      <c r="H58" s="18">
        <f>AVERAGE(F58:G58)</f>
        <v>5.0347222222222221E-4</v>
      </c>
    </row>
    <row r="59" spans="1:8" ht="14.4" customHeight="1" x14ac:dyDescent="0.3">
      <c r="A59">
        <v>54</v>
      </c>
      <c r="B59" s="61">
        <v>45</v>
      </c>
      <c r="C59" s="39" t="s">
        <v>68</v>
      </c>
      <c r="D59" s="48" t="s">
        <v>72</v>
      </c>
      <c r="E59" s="136" t="s">
        <v>26</v>
      </c>
      <c r="F59" s="16">
        <v>5.0925925925925921E-4</v>
      </c>
      <c r="G59" s="17">
        <v>5.0925925925925921E-4</v>
      </c>
      <c r="H59" s="18">
        <f>AVERAGE(F59:G59)</f>
        <v>5.0925925925925921E-4</v>
      </c>
    </row>
    <row r="60" spans="1:8" ht="14.4" customHeight="1" thickBot="1" x14ac:dyDescent="0.35">
      <c r="A60">
        <v>55</v>
      </c>
      <c r="B60" s="64">
        <v>15</v>
      </c>
      <c r="C60" s="73" t="s">
        <v>68</v>
      </c>
      <c r="D60" s="74" t="s">
        <v>81</v>
      </c>
      <c r="E60" s="147" t="s">
        <v>35</v>
      </c>
      <c r="F60" s="16">
        <v>5.0925925925925921E-4</v>
      </c>
      <c r="G60" s="17">
        <v>5.3240740740740744E-4</v>
      </c>
      <c r="H60" s="18">
        <f>AVERAGE(F60:G60)</f>
        <v>5.2083333333333333E-4</v>
      </c>
    </row>
    <row r="61" spans="1:8" ht="14.4" customHeight="1" x14ac:dyDescent="0.3">
      <c r="A61">
        <v>56</v>
      </c>
      <c r="B61" s="62">
        <v>40</v>
      </c>
      <c r="C61" s="72" t="s">
        <v>12</v>
      </c>
      <c r="D61" s="72" t="s">
        <v>25</v>
      </c>
      <c r="E61" s="148" t="s">
        <v>26</v>
      </c>
      <c r="F61" s="16">
        <v>4.9768518518518521E-4</v>
      </c>
      <c r="G61" s="17">
        <v>5.5555555555555556E-4</v>
      </c>
      <c r="H61" s="18">
        <f>AVERAGE(F61:G61)</f>
        <v>5.2662037037037044E-4</v>
      </c>
    </row>
    <row r="62" spans="1:8" ht="14.4" customHeight="1" x14ac:dyDescent="0.3">
      <c r="A62">
        <v>57</v>
      </c>
      <c r="B62" s="61">
        <v>44</v>
      </c>
      <c r="C62" s="51" t="s">
        <v>12</v>
      </c>
      <c r="D62" s="128" t="s">
        <v>33</v>
      </c>
      <c r="E62" s="87" t="s">
        <v>26</v>
      </c>
      <c r="F62" s="16">
        <v>5.3240740740740744E-4</v>
      </c>
      <c r="G62" s="17">
        <v>6.4814814814814813E-4</v>
      </c>
      <c r="H62" s="18">
        <f>AVERAGE(F62:G62)</f>
        <v>5.9027777777777778E-4</v>
      </c>
    </row>
    <row r="63" spans="1:8" ht="14.4" customHeight="1" x14ac:dyDescent="0.3">
      <c r="A63">
        <v>58</v>
      </c>
      <c r="B63" s="61">
        <v>30</v>
      </c>
      <c r="C63" s="51" t="s">
        <v>12</v>
      </c>
      <c r="D63" s="53" t="s">
        <v>53</v>
      </c>
      <c r="E63" s="87" t="s">
        <v>49</v>
      </c>
      <c r="F63" s="16">
        <v>6.018518518518519E-4</v>
      </c>
      <c r="G63" s="17">
        <v>5.7870370370370378E-4</v>
      </c>
      <c r="H63" s="18">
        <f>AVERAGE(F63:G63)</f>
        <v>5.9027777777777789E-4</v>
      </c>
    </row>
    <row r="64" spans="1:8" ht="14.4" customHeight="1" x14ac:dyDescent="0.3">
      <c r="A64">
        <v>60</v>
      </c>
      <c r="B64" s="61">
        <v>1</v>
      </c>
      <c r="C64" s="51" t="s">
        <v>12</v>
      </c>
      <c r="D64" s="51" t="s">
        <v>46</v>
      </c>
      <c r="E64" s="87" t="s">
        <v>47</v>
      </c>
      <c r="F64" s="16">
        <v>5.2083333333333333E-4</v>
      </c>
      <c r="G64" s="17">
        <v>6.7129629629629625E-4</v>
      </c>
      <c r="H64" s="18">
        <f>AVERAGE(F64:G64)</f>
        <v>5.9606481481481479E-4</v>
      </c>
    </row>
    <row r="65" spans="1:8" ht="14.4" customHeight="1" x14ac:dyDescent="0.3">
      <c r="A65">
        <v>59</v>
      </c>
      <c r="B65" s="61">
        <v>41</v>
      </c>
      <c r="C65" s="51" t="s">
        <v>12</v>
      </c>
      <c r="D65" s="51" t="s">
        <v>30</v>
      </c>
      <c r="E65" s="87" t="s">
        <v>26</v>
      </c>
      <c r="F65" s="16">
        <v>6.2500000000000001E-4</v>
      </c>
      <c r="G65" s="17">
        <v>5.6712962962962956E-4</v>
      </c>
      <c r="H65" s="18">
        <f>AVERAGE(F65:G65)</f>
        <v>5.9606481481481479E-4</v>
      </c>
    </row>
    <row r="66" spans="1:8" ht="14.4" customHeight="1" x14ac:dyDescent="0.3">
      <c r="A66">
        <v>61</v>
      </c>
      <c r="B66" s="61">
        <v>16</v>
      </c>
      <c r="C66" s="39" t="s">
        <v>68</v>
      </c>
      <c r="D66" s="40" t="s">
        <v>82</v>
      </c>
      <c r="E66" s="77" t="s">
        <v>35</v>
      </c>
      <c r="F66" s="16">
        <v>6.134259259259259E-4</v>
      </c>
      <c r="G66" s="17">
        <v>6.9444444444444447E-4</v>
      </c>
      <c r="H66" s="18">
        <f>AVERAGE(F66:G66)</f>
        <v>6.5393518518518513E-4</v>
      </c>
    </row>
    <row r="67" spans="1:8" ht="14.4" customHeight="1" x14ac:dyDescent="0.3">
      <c r="A67">
        <v>62</v>
      </c>
      <c r="B67" s="61">
        <v>6</v>
      </c>
      <c r="C67" s="39" t="s">
        <v>68</v>
      </c>
      <c r="D67" s="48" t="s">
        <v>83</v>
      </c>
      <c r="E67" s="78" t="s">
        <v>47</v>
      </c>
      <c r="F67" s="16">
        <v>7.291666666666667E-4</v>
      </c>
      <c r="G67" s="17">
        <v>6.2500000000000001E-4</v>
      </c>
      <c r="H67" s="18">
        <f>AVERAGE(F67:G67)</f>
        <v>6.7708333333333336E-4</v>
      </c>
    </row>
    <row r="68" spans="1:8" ht="14.4" customHeight="1" x14ac:dyDescent="0.3">
      <c r="A68">
        <v>63</v>
      </c>
      <c r="B68" s="61">
        <v>11</v>
      </c>
      <c r="C68" s="51" t="s">
        <v>12</v>
      </c>
      <c r="D68" s="51" t="s">
        <v>40</v>
      </c>
      <c r="E68" s="79" t="s">
        <v>35</v>
      </c>
      <c r="F68" s="16">
        <v>7.175925925925927E-4</v>
      </c>
      <c r="G68" s="17">
        <v>6.5972222222222213E-4</v>
      </c>
      <c r="H68" s="18">
        <f>AVERAGE(F68:G68)</f>
        <v>6.8865740740740736E-4</v>
      </c>
    </row>
    <row r="69" spans="1:8" ht="14.4" customHeight="1" x14ac:dyDescent="0.3">
      <c r="A69">
        <v>64</v>
      </c>
      <c r="B69" s="61">
        <v>70</v>
      </c>
      <c r="C69" s="51" t="s">
        <v>12</v>
      </c>
      <c r="D69" s="51" t="s">
        <v>102</v>
      </c>
      <c r="E69" s="87" t="s">
        <v>14</v>
      </c>
      <c r="F69" s="16">
        <v>6.7129629629629625E-4</v>
      </c>
      <c r="G69" s="17">
        <v>7.6388888888888893E-4</v>
      </c>
      <c r="H69" s="18">
        <f>AVERAGE(F69:G69)</f>
        <v>7.1759259259259259E-4</v>
      </c>
    </row>
    <row r="70" spans="1:8" ht="14.4" customHeight="1" x14ac:dyDescent="0.3">
      <c r="A70">
        <v>65</v>
      </c>
      <c r="B70" s="61">
        <v>69</v>
      </c>
      <c r="C70" s="51" t="s">
        <v>12</v>
      </c>
      <c r="D70" s="53" t="s">
        <v>101</v>
      </c>
      <c r="E70" s="79" t="s">
        <v>14</v>
      </c>
      <c r="F70" s="16">
        <v>7.7546296296296304E-4</v>
      </c>
      <c r="G70" s="17">
        <v>7.0601851851851847E-4</v>
      </c>
      <c r="H70" s="18">
        <f>AVERAGE(F70:G70)</f>
        <v>7.4074074074074081E-4</v>
      </c>
    </row>
    <row r="71" spans="1:8" ht="14.4" customHeight="1" thickBot="1" x14ac:dyDescent="0.35">
      <c r="A71">
        <v>66</v>
      </c>
      <c r="B71" s="64">
        <v>3</v>
      </c>
      <c r="C71" s="70" t="s">
        <v>12</v>
      </c>
      <c r="D71" s="70" t="s">
        <v>51</v>
      </c>
      <c r="E71" s="88" t="s">
        <v>47</v>
      </c>
      <c r="F71" s="16">
        <v>8.2175925925925917E-4</v>
      </c>
      <c r="G71" s="17">
        <v>6.7129629629629625E-4</v>
      </c>
      <c r="H71" s="18">
        <f>AVERAGE(F71:G71)</f>
        <v>7.4652777777777771E-4</v>
      </c>
    </row>
    <row r="72" spans="1:8" ht="15" thickBot="1" x14ac:dyDescent="0.35">
      <c r="A72">
        <v>67</v>
      </c>
      <c r="B72" s="111">
        <v>29</v>
      </c>
      <c r="C72" s="70" t="s">
        <v>98</v>
      </c>
      <c r="D72" s="155" t="s">
        <v>99</v>
      </c>
      <c r="E72" s="160" t="s">
        <v>49</v>
      </c>
      <c r="F72" s="163">
        <v>8.3333333333333339E-4</v>
      </c>
      <c r="G72" s="163">
        <v>9.2592592592592585E-4</v>
      </c>
      <c r="H72" s="127">
        <f>AVERAGE(F72:G72)</f>
        <v>8.7962962962962962E-4</v>
      </c>
    </row>
  </sheetData>
  <sortState ref="A6:H72">
    <sortCondition ref="H6:H72"/>
  </sortState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M11" sqref="M11"/>
    </sheetView>
  </sheetViews>
  <sheetFormatPr baseColWidth="10" defaultRowHeight="14.4" x14ac:dyDescent="0.3"/>
  <cols>
    <col min="1" max="1" width="4.6640625" customWidth="1"/>
    <col min="2" max="2" width="8.88671875" customWidth="1"/>
    <col min="3" max="3" width="10.5546875" customWidth="1"/>
    <col min="4" max="4" width="19" customWidth="1"/>
    <col min="5" max="5" width="9.77734375" customWidth="1"/>
    <col min="7" max="7" width="11.21875" customWidth="1"/>
    <col min="8" max="8" width="7" customWidth="1"/>
    <col min="9" max="9" width="13.77734375" style="110" customWidth="1"/>
  </cols>
  <sheetData>
    <row r="1" spans="1:9" ht="23.4" x14ac:dyDescent="0.45">
      <c r="B1" s="2" t="s">
        <v>89</v>
      </c>
      <c r="C1" s="3"/>
      <c r="D1" s="3"/>
      <c r="E1" s="3"/>
      <c r="F1" s="3"/>
      <c r="G1" s="3"/>
      <c r="H1" s="3"/>
      <c r="I1" s="107"/>
    </row>
    <row r="2" spans="1:9" ht="23.4" x14ac:dyDescent="0.45">
      <c r="B2" s="2"/>
      <c r="C2" s="3"/>
      <c r="D2" s="3"/>
      <c r="E2" s="3"/>
      <c r="F2" s="3"/>
      <c r="G2" s="3"/>
      <c r="H2" s="3"/>
      <c r="I2" s="107"/>
    </row>
    <row r="3" spans="1:9" x14ac:dyDescent="0.3">
      <c r="B3" s="3"/>
      <c r="C3" s="3"/>
      <c r="D3" s="3"/>
      <c r="E3" s="3"/>
      <c r="F3" s="3"/>
      <c r="G3" s="3"/>
      <c r="H3" s="3"/>
      <c r="I3" s="107"/>
    </row>
    <row r="4" spans="1:9" ht="15" thickBot="1" x14ac:dyDescent="0.35">
      <c r="B4" s="6"/>
      <c r="C4" s="6"/>
      <c r="D4" s="6"/>
      <c r="E4" s="6"/>
      <c r="F4" s="71"/>
      <c r="G4" s="71"/>
      <c r="H4" s="71"/>
      <c r="I4" s="108"/>
    </row>
    <row r="5" spans="1:9" ht="43.8" thickBot="1" x14ac:dyDescent="0.35">
      <c r="A5" s="126"/>
      <c r="B5" s="91" t="s">
        <v>85</v>
      </c>
      <c r="C5" s="92" t="s">
        <v>2</v>
      </c>
      <c r="D5" s="92" t="s">
        <v>3</v>
      </c>
      <c r="E5" s="93" t="s">
        <v>86</v>
      </c>
      <c r="F5" s="99" t="s">
        <v>8</v>
      </c>
      <c r="G5" s="98" t="s">
        <v>90</v>
      </c>
      <c r="H5" s="98" t="s">
        <v>88</v>
      </c>
      <c r="I5" s="97" t="s">
        <v>91</v>
      </c>
    </row>
    <row r="6" spans="1:9" ht="14.4" customHeight="1" x14ac:dyDescent="0.3">
      <c r="A6">
        <v>1</v>
      </c>
      <c r="B6" s="62">
        <v>72</v>
      </c>
      <c r="C6" s="66" t="s">
        <v>68</v>
      </c>
      <c r="D6" s="164" t="s">
        <v>69</v>
      </c>
      <c r="E6" s="166" t="s">
        <v>14</v>
      </c>
      <c r="F6" s="100">
        <v>5.5092592592592595E-4</v>
      </c>
      <c r="G6" s="105">
        <v>47.6</v>
      </c>
      <c r="H6" s="105">
        <v>16</v>
      </c>
      <c r="I6" s="109">
        <f>G6-(H6*4)</f>
        <v>-16.399999999999999</v>
      </c>
    </row>
    <row r="7" spans="1:9" ht="14.4" customHeight="1" x14ac:dyDescent="0.3">
      <c r="A7">
        <v>2</v>
      </c>
      <c r="B7" s="61">
        <v>64</v>
      </c>
      <c r="C7" s="37" t="s">
        <v>12</v>
      </c>
      <c r="D7" s="37" t="s">
        <v>23</v>
      </c>
      <c r="E7" s="76" t="s">
        <v>14</v>
      </c>
      <c r="F7" s="101">
        <v>5.5902777777777776E-4</v>
      </c>
      <c r="G7" s="105">
        <v>48.3</v>
      </c>
      <c r="H7" s="105">
        <v>16</v>
      </c>
      <c r="I7" s="109">
        <f>G7-(H7*4)</f>
        <v>-15.700000000000003</v>
      </c>
    </row>
    <row r="8" spans="1:9" ht="14.4" customHeight="1" x14ac:dyDescent="0.3">
      <c r="A8">
        <v>3</v>
      </c>
      <c r="B8" s="61">
        <v>50</v>
      </c>
      <c r="C8" s="37" t="s">
        <v>12</v>
      </c>
      <c r="D8" s="37" t="s">
        <v>15</v>
      </c>
      <c r="E8" s="76" t="s">
        <v>14</v>
      </c>
      <c r="F8" s="101">
        <v>5.6250000000000007E-4</v>
      </c>
      <c r="G8" s="105">
        <v>48.6</v>
      </c>
      <c r="H8" s="105">
        <v>16</v>
      </c>
      <c r="I8" s="109">
        <f>G8-(H8*4)</f>
        <v>-15.399999999999999</v>
      </c>
    </row>
    <row r="9" spans="1:9" ht="14.4" customHeight="1" x14ac:dyDescent="0.3">
      <c r="A9">
        <v>4</v>
      </c>
      <c r="B9" s="61">
        <v>49</v>
      </c>
      <c r="C9" s="51" t="s">
        <v>12</v>
      </c>
      <c r="D9" s="53" t="s">
        <v>13</v>
      </c>
      <c r="E9" s="79" t="s">
        <v>14</v>
      </c>
      <c r="F9" s="101">
        <v>5.7870370370370378E-4</v>
      </c>
      <c r="G9" s="105">
        <v>50</v>
      </c>
      <c r="H9" s="105">
        <v>16</v>
      </c>
      <c r="I9" s="109">
        <f>G9-(H9*4)</f>
        <v>-14</v>
      </c>
    </row>
    <row r="10" spans="1:9" ht="14.4" customHeight="1" x14ac:dyDescent="0.3">
      <c r="A10">
        <v>5</v>
      </c>
      <c r="B10" s="61">
        <v>57</v>
      </c>
      <c r="C10" s="39" t="s">
        <v>57</v>
      </c>
      <c r="D10" s="40" t="s">
        <v>62</v>
      </c>
      <c r="E10" s="77" t="s">
        <v>14</v>
      </c>
      <c r="F10" s="101">
        <v>6.0069444444444439E-4</v>
      </c>
      <c r="G10" s="105">
        <v>51.9</v>
      </c>
      <c r="H10" s="105">
        <v>16</v>
      </c>
      <c r="I10" s="109">
        <f>G10-(H10*4)</f>
        <v>-12.100000000000001</v>
      </c>
    </row>
    <row r="11" spans="1:9" ht="14.4" customHeight="1" x14ac:dyDescent="0.3">
      <c r="A11">
        <v>6</v>
      </c>
      <c r="B11" s="61">
        <v>39</v>
      </c>
      <c r="C11" s="39" t="s">
        <v>57</v>
      </c>
      <c r="D11" s="40" t="s">
        <v>60</v>
      </c>
      <c r="E11" s="77" t="s">
        <v>26</v>
      </c>
      <c r="F11" s="101">
        <v>6.5277777777777773E-4</v>
      </c>
      <c r="G11" s="105">
        <v>56.4</v>
      </c>
      <c r="H11" s="105">
        <v>16</v>
      </c>
      <c r="I11" s="109">
        <f>G11-(H11*4)</f>
        <v>-7.6000000000000014</v>
      </c>
    </row>
    <row r="12" spans="1:9" ht="14.4" customHeight="1" x14ac:dyDescent="0.3">
      <c r="A12">
        <v>7</v>
      </c>
      <c r="B12" s="61">
        <v>47</v>
      </c>
      <c r="C12" s="39" t="s">
        <v>68</v>
      </c>
      <c r="D12" s="40" t="s">
        <v>74</v>
      </c>
      <c r="E12" s="77" t="s">
        <v>26</v>
      </c>
      <c r="F12" s="101">
        <v>6.6435185185185184E-4</v>
      </c>
      <c r="G12" s="105">
        <v>57.4</v>
      </c>
      <c r="H12" s="105">
        <v>16</v>
      </c>
      <c r="I12" s="109">
        <f>G12-(H12*4)</f>
        <v>-6.6000000000000014</v>
      </c>
    </row>
    <row r="13" spans="1:9" ht="14.4" customHeight="1" x14ac:dyDescent="0.3">
      <c r="A13">
        <v>8</v>
      </c>
      <c r="B13" s="61">
        <v>62</v>
      </c>
      <c r="C13" s="51" t="s">
        <v>12</v>
      </c>
      <c r="D13" s="53" t="s">
        <v>21</v>
      </c>
      <c r="E13" s="79" t="s">
        <v>14</v>
      </c>
      <c r="F13" s="101">
        <v>5.2314814814814824E-4</v>
      </c>
      <c r="G13" s="105">
        <v>45.2</v>
      </c>
      <c r="H13" s="105">
        <v>12</v>
      </c>
      <c r="I13" s="109">
        <f>G13-(H13*4)</f>
        <v>-2.7999999999999972</v>
      </c>
    </row>
    <row r="14" spans="1:9" ht="14.4" customHeight="1" thickBot="1" x14ac:dyDescent="0.35">
      <c r="A14">
        <v>9</v>
      </c>
      <c r="B14" s="61">
        <v>19</v>
      </c>
      <c r="C14" s="51" t="s">
        <v>12</v>
      </c>
      <c r="D14" s="51" t="s">
        <v>41</v>
      </c>
      <c r="E14" s="87" t="s">
        <v>37</v>
      </c>
      <c r="F14" s="101">
        <v>5.3472222222222224E-4</v>
      </c>
      <c r="G14" s="105">
        <v>46.2</v>
      </c>
      <c r="H14" s="105">
        <v>12</v>
      </c>
      <c r="I14" s="109">
        <f>G14-(H14*4)</f>
        <v>-1.7999999999999972</v>
      </c>
    </row>
    <row r="15" spans="1:9" ht="14.4" customHeight="1" x14ac:dyDescent="0.3">
      <c r="A15">
        <v>10</v>
      </c>
      <c r="B15" s="62">
        <v>63</v>
      </c>
      <c r="C15" s="63" t="s">
        <v>12</v>
      </c>
      <c r="D15" s="63" t="s">
        <v>22</v>
      </c>
      <c r="E15" s="75" t="s">
        <v>14</v>
      </c>
      <c r="F15" s="101">
        <v>5.3472222222222224E-4</v>
      </c>
      <c r="G15" s="105">
        <v>46.2</v>
      </c>
      <c r="H15" s="105">
        <v>12</v>
      </c>
      <c r="I15" s="109">
        <f>G15-(H15*4)</f>
        <v>-1.7999999999999972</v>
      </c>
    </row>
    <row r="16" spans="1:9" ht="14.4" customHeight="1" x14ac:dyDescent="0.3">
      <c r="A16">
        <v>11</v>
      </c>
      <c r="B16" s="61">
        <v>60</v>
      </c>
      <c r="C16" s="37" t="s">
        <v>12</v>
      </c>
      <c r="D16" s="37" t="s">
        <v>19</v>
      </c>
      <c r="E16" s="76" t="s">
        <v>14</v>
      </c>
      <c r="F16" s="101">
        <v>5.3819444444444444E-4</v>
      </c>
      <c r="G16" s="105">
        <v>46.5</v>
      </c>
      <c r="H16" s="105">
        <v>12</v>
      </c>
      <c r="I16" s="109">
        <f>G16-(H16*4)</f>
        <v>-1.5</v>
      </c>
    </row>
    <row r="17" spans="1:9" ht="14.4" customHeight="1" x14ac:dyDescent="0.3">
      <c r="A17">
        <v>12</v>
      </c>
      <c r="B17" s="61">
        <v>54</v>
      </c>
      <c r="C17" s="37" t="s">
        <v>12</v>
      </c>
      <c r="D17" s="37" t="s">
        <v>18</v>
      </c>
      <c r="E17" s="76" t="s">
        <v>14</v>
      </c>
      <c r="F17" s="101">
        <v>5.5092592592592595E-4</v>
      </c>
      <c r="G17" s="105">
        <v>47.6</v>
      </c>
      <c r="H17" s="105">
        <v>12</v>
      </c>
      <c r="I17" s="109">
        <f>G17-(H17*4)</f>
        <v>-0.39999999999999858</v>
      </c>
    </row>
    <row r="18" spans="1:9" ht="14.4" customHeight="1" x14ac:dyDescent="0.3">
      <c r="A18">
        <v>13</v>
      </c>
      <c r="B18" s="61">
        <v>65</v>
      </c>
      <c r="C18" s="37" t="s">
        <v>12</v>
      </c>
      <c r="D18" s="37" t="s">
        <v>24</v>
      </c>
      <c r="E18" s="76" t="s">
        <v>14</v>
      </c>
      <c r="F18" s="101">
        <v>5.5902777777777776E-4</v>
      </c>
      <c r="G18" s="105">
        <v>48.3</v>
      </c>
      <c r="H18" s="105">
        <v>12</v>
      </c>
      <c r="I18" s="109">
        <f>G18-(H18*4)</f>
        <v>0.29999999999999716</v>
      </c>
    </row>
    <row r="19" spans="1:9" ht="14.4" customHeight="1" x14ac:dyDescent="0.3">
      <c r="A19">
        <v>14</v>
      </c>
      <c r="B19" s="61">
        <v>59</v>
      </c>
      <c r="C19" s="50" t="s">
        <v>57</v>
      </c>
      <c r="D19" s="54" t="s">
        <v>64</v>
      </c>
      <c r="E19" s="80" t="s">
        <v>14</v>
      </c>
      <c r="F19" s="101">
        <v>5.7870370370370378E-4</v>
      </c>
      <c r="G19" s="105">
        <v>50</v>
      </c>
      <c r="H19" s="105">
        <v>12</v>
      </c>
      <c r="I19" s="109">
        <f>G19-(H19*4)</f>
        <v>2</v>
      </c>
    </row>
    <row r="20" spans="1:9" ht="14.4" customHeight="1" x14ac:dyDescent="0.3">
      <c r="A20">
        <v>15</v>
      </c>
      <c r="B20" s="61">
        <v>52</v>
      </c>
      <c r="C20" s="37" t="s">
        <v>12</v>
      </c>
      <c r="D20" s="42" t="s">
        <v>17</v>
      </c>
      <c r="E20" s="85" t="s">
        <v>14</v>
      </c>
      <c r="F20" s="101">
        <v>5.8043981481481477E-4</v>
      </c>
      <c r="G20" s="105">
        <v>50.1</v>
      </c>
      <c r="H20" s="105">
        <v>12</v>
      </c>
      <c r="I20" s="109">
        <f>G20-(H20*4)</f>
        <v>2.1000000000000014</v>
      </c>
    </row>
    <row r="21" spans="1:9" ht="14.4" customHeight="1" x14ac:dyDescent="0.3">
      <c r="A21">
        <v>16</v>
      </c>
      <c r="B21" s="61">
        <v>69</v>
      </c>
      <c r="C21" s="37" t="s">
        <v>12</v>
      </c>
      <c r="D21" s="42" t="s">
        <v>94</v>
      </c>
      <c r="E21" s="85" t="s">
        <v>14</v>
      </c>
      <c r="F21" s="101">
        <v>5.8449074074074078E-4</v>
      </c>
      <c r="G21" s="105">
        <v>50.5</v>
      </c>
      <c r="H21" s="105">
        <v>12</v>
      </c>
      <c r="I21" s="109">
        <f>G21-(H21*4)</f>
        <v>2.5</v>
      </c>
    </row>
    <row r="22" spans="1:9" ht="14.4" customHeight="1" x14ac:dyDescent="0.3">
      <c r="A22">
        <v>17</v>
      </c>
      <c r="B22" s="61">
        <v>71</v>
      </c>
      <c r="C22" s="37" t="s">
        <v>12</v>
      </c>
      <c r="D22" s="37" t="s">
        <v>32</v>
      </c>
      <c r="E22" s="76" t="s">
        <v>14</v>
      </c>
      <c r="F22" s="101">
        <v>5.8564814814814818E-4</v>
      </c>
      <c r="G22" s="105">
        <v>50.6</v>
      </c>
      <c r="H22" s="105">
        <v>12</v>
      </c>
      <c r="I22" s="109">
        <f>G22-(H22*4)</f>
        <v>2.6000000000000014</v>
      </c>
    </row>
    <row r="23" spans="1:9" ht="14.4" customHeight="1" x14ac:dyDescent="0.3">
      <c r="A23">
        <v>18</v>
      </c>
      <c r="B23" s="61">
        <v>74</v>
      </c>
      <c r="C23" s="50" t="s">
        <v>68</v>
      </c>
      <c r="D23" s="54" t="s">
        <v>71</v>
      </c>
      <c r="E23" s="80" t="s">
        <v>14</v>
      </c>
      <c r="F23" s="101">
        <v>5.9259259259259258E-4</v>
      </c>
      <c r="G23" s="105">
        <v>51.2</v>
      </c>
      <c r="H23" s="105">
        <v>12</v>
      </c>
      <c r="I23" s="109">
        <f>G23-(H23*4)</f>
        <v>3.2000000000000028</v>
      </c>
    </row>
    <row r="24" spans="1:9" ht="14.4" customHeight="1" x14ac:dyDescent="0.3">
      <c r="A24">
        <v>19</v>
      </c>
      <c r="B24" s="61">
        <v>61</v>
      </c>
      <c r="C24" s="37" t="s">
        <v>12</v>
      </c>
      <c r="D24" s="37" t="s">
        <v>104</v>
      </c>
      <c r="E24" s="76" t="s">
        <v>14</v>
      </c>
      <c r="F24" s="101">
        <v>5.9374999999999999E-4</v>
      </c>
      <c r="G24" s="105">
        <v>51.3</v>
      </c>
      <c r="H24" s="105">
        <v>12</v>
      </c>
      <c r="I24" s="109">
        <f>G24-(H24*4)</f>
        <v>3.2999999999999972</v>
      </c>
    </row>
    <row r="25" spans="1:9" ht="14.4" customHeight="1" thickBot="1" x14ac:dyDescent="0.35">
      <c r="A25">
        <v>20</v>
      </c>
      <c r="B25" s="61">
        <v>75</v>
      </c>
      <c r="C25" s="50" t="s">
        <v>68</v>
      </c>
      <c r="D25" s="124" t="s">
        <v>96</v>
      </c>
      <c r="E25" s="125" t="s">
        <v>14</v>
      </c>
      <c r="F25" s="168">
        <v>5.9490740740740739E-4</v>
      </c>
      <c r="G25" s="105">
        <v>51.4</v>
      </c>
      <c r="H25" s="105">
        <v>12</v>
      </c>
      <c r="I25" s="169">
        <f>G25-(H25*4)</f>
        <v>3.3999999999999986</v>
      </c>
    </row>
    <row r="26" spans="1:9" ht="14.4" customHeight="1" x14ac:dyDescent="0.3">
      <c r="A26">
        <v>21</v>
      </c>
      <c r="B26" s="62">
        <v>73</v>
      </c>
      <c r="C26" s="66" t="s">
        <v>68</v>
      </c>
      <c r="D26" s="67" t="s">
        <v>70</v>
      </c>
      <c r="E26" s="81" t="s">
        <v>14</v>
      </c>
      <c r="F26" s="101">
        <v>6.0648148148148139E-4</v>
      </c>
      <c r="G26" s="105">
        <v>52.4</v>
      </c>
      <c r="H26" s="105">
        <v>12</v>
      </c>
      <c r="I26" s="109">
        <f>G26-(H26*4)</f>
        <v>4.3999999999999986</v>
      </c>
    </row>
    <row r="27" spans="1:9" ht="14.4" customHeight="1" x14ac:dyDescent="0.3">
      <c r="A27">
        <v>22</v>
      </c>
      <c r="B27" s="61">
        <v>36</v>
      </c>
      <c r="C27" s="50" t="s">
        <v>68</v>
      </c>
      <c r="D27" s="54" t="s">
        <v>78</v>
      </c>
      <c r="E27" s="80" t="s">
        <v>49</v>
      </c>
      <c r="F27" s="101">
        <v>6.0995370370370381E-4</v>
      </c>
      <c r="G27" s="105">
        <v>52.7</v>
      </c>
      <c r="H27" s="105">
        <v>12</v>
      </c>
      <c r="I27" s="109">
        <f>G27-(H27*4)</f>
        <v>4.7000000000000028</v>
      </c>
    </row>
    <row r="28" spans="1:9" ht="14.4" customHeight="1" x14ac:dyDescent="0.3">
      <c r="A28">
        <v>23</v>
      </c>
      <c r="B28" s="61">
        <v>35</v>
      </c>
      <c r="C28" s="50" t="s">
        <v>68</v>
      </c>
      <c r="D28" s="54" t="s">
        <v>77</v>
      </c>
      <c r="E28" s="80" t="s">
        <v>49</v>
      </c>
      <c r="F28" s="101">
        <v>6.1458333333333341E-4</v>
      </c>
      <c r="G28" s="105">
        <v>53.1</v>
      </c>
      <c r="H28" s="105">
        <v>12</v>
      </c>
      <c r="I28" s="109">
        <f>G28-(H28*4)</f>
        <v>5.1000000000000014</v>
      </c>
    </row>
    <row r="29" spans="1:9" ht="14.4" customHeight="1" x14ac:dyDescent="0.3">
      <c r="A29">
        <v>24</v>
      </c>
      <c r="B29" s="61">
        <v>68</v>
      </c>
      <c r="C29" s="37" t="s">
        <v>12</v>
      </c>
      <c r="D29" s="37" t="s">
        <v>29</v>
      </c>
      <c r="E29" s="76" t="s">
        <v>14</v>
      </c>
      <c r="F29" s="101">
        <v>6.1458333333333341E-4</v>
      </c>
      <c r="G29" s="105">
        <v>53.1</v>
      </c>
      <c r="H29" s="105">
        <v>12</v>
      </c>
      <c r="I29" s="109">
        <f>G29-(H29*4)</f>
        <v>5.1000000000000014</v>
      </c>
    </row>
    <row r="30" spans="1:9" ht="14.4" customHeight="1" x14ac:dyDescent="0.3">
      <c r="A30">
        <v>25</v>
      </c>
      <c r="B30" s="61">
        <v>56</v>
      </c>
      <c r="C30" s="50" t="s">
        <v>57</v>
      </c>
      <c r="D30" s="55" t="s">
        <v>61</v>
      </c>
      <c r="E30" s="82" t="s">
        <v>14</v>
      </c>
      <c r="F30" s="101">
        <v>6.2615740740740741E-4</v>
      </c>
      <c r="G30" s="105">
        <v>54.1</v>
      </c>
      <c r="H30" s="105">
        <v>12</v>
      </c>
      <c r="I30" s="109">
        <f>G30-(H30*4)</f>
        <v>6.1000000000000014</v>
      </c>
    </row>
    <row r="31" spans="1:9" ht="14.4" customHeight="1" x14ac:dyDescent="0.3">
      <c r="A31">
        <v>26</v>
      </c>
      <c r="B31" s="61">
        <v>51</v>
      </c>
      <c r="C31" s="37" t="s">
        <v>12</v>
      </c>
      <c r="D31" s="37" t="s">
        <v>16</v>
      </c>
      <c r="E31" s="76" t="s">
        <v>14</v>
      </c>
      <c r="F31" s="101">
        <v>6.4583333333333322E-4</v>
      </c>
      <c r="G31" s="106">
        <v>55.8</v>
      </c>
      <c r="H31" s="105">
        <v>12</v>
      </c>
      <c r="I31" s="109">
        <f>G31-(H31*4)</f>
        <v>7.7999999999999972</v>
      </c>
    </row>
    <row r="32" spans="1:9" ht="14.4" customHeight="1" x14ac:dyDescent="0.3">
      <c r="A32">
        <v>27</v>
      </c>
      <c r="B32" s="61">
        <v>40</v>
      </c>
      <c r="C32" s="37" t="s">
        <v>12</v>
      </c>
      <c r="D32" s="37" t="s">
        <v>25</v>
      </c>
      <c r="E32" s="76" t="s">
        <v>26</v>
      </c>
      <c r="F32" s="101">
        <v>6.4699074074074073E-4</v>
      </c>
      <c r="G32" s="105">
        <v>55.9</v>
      </c>
      <c r="H32" s="105">
        <v>12</v>
      </c>
      <c r="I32" s="109">
        <f>G32-(H32*4)</f>
        <v>7.8999999999999986</v>
      </c>
    </row>
    <row r="33" spans="1:9" ht="14.4" customHeight="1" x14ac:dyDescent="0.3">
      <c r="A33">
        <v>28</v>
      </c>
      <c r="B33" s="61">
        <v>70</v>
      </c>
      <c r="C33" s="37" t="s">
        <v>12</v>
      </c>
      <c r="D33" s="37" t="s">
        <v>95</v>
      </c>
      <c r="E33" s="76" t="s">
        <v>14</v>
      </c>
      <c r="F33" s="101">
        <v>6.5625000000000004E-4</v>
      </c>
      <c r="G33" s="105">
        <v>56.7</v>
      </c>
      <c r="H33" s="105">
        <v>12</v>
      </c>
      <c r="I33" s="109">
        <f>G33-(H33*4)</f>
        <v>8.7000000000000028</v>
      </c>
    </row>
    <row r="34" spans="1:9" ht="14.4" customHeight="1" x14ac:dyDescent="0.3">
      <c r="A34">
        <v>29</v>
      </c>
      <c r="B34" s="61">
        <v>45</v>
      </c>
      <c r="C34" s="50" t="s">
        <v>68</v>
      </c>
      <c r="D34" s="52" t="s">
        <v>72</v>
      </c>
      <c r="E34" s="83" t="s">
        <v>26</v>
      </c>
      <c r="F34" s="101">
        <v>6.7129629629629625E-4</v>
      </c>
      <c r="G34" s="105">
        <v>58</v>
      </c>
      <c r="H34" s="105">
        <v>12</v>
      </c>
      <c r="I34" s="109">
        <f>G34-(H34*4)</f>
        <v>10</v>
      </c>
    </row>
    <row r="35" spans="1:9" ht="14.4" customHeight="1" x14ac:dyDescent="0.3">
      <c r="A35">
        <v>30</v>
      </c>
      <c r="B35" s="61">
        <v>44</v>
      </c>
      <c r="C35" s="37" t="s">
        <v>12</v>
      </c>
      <c r="D35" s="46" t="s">
        <v>33</v>
      </c>
      <c r="E35" s="76" t="s">
        <v>26</v>
      </c>
      <c r="F35" s="101">
        <v>6.7476851851851845E-4</v>
      </c>
      <c r="G35" s="105">
        <v>58.3</v>
      </c>
      <c r="H35" s="105">
        <v>12</v>
      </c>
      <c r="I35" s="109">
        <f>G35-(H35*4)</f>
        <v>10.299999999999997</v>
      </c>
    </row>
    <row r="36" spans="1:9" ht="14.4" customHeight="1" thickBot="1" x14ac:dyDescent="0.35">
      <c r="A36">
        <v>31</v>
      </c>
      <c r="B36" s="64">
        <v>34</v>
      </c>
      <c r="C36" s="68" t="s">
        <v>68</v>
      </c>
      <c r="D36" s="165" t="s">
        <v>76</v>
      </c>
      <c r="E36" s="167" t="s">
        <v>49</v>
      </c>
      <c r="F36" s="101">
        <v>6.8171296296296296E-4</v>
      </c>
      <c r="G36" s="105">
        <v>58.9</v>
      </c>
      <c r="H36" s="105">
        <v>12</v>
      </c>
      <c r="I36" s="109">
        <f>G36-(H36*4)</f>
        <v>10.899999999999999</v>
      </c>
    </row>
    <row r="37" spans="1:9" ht="14.4" customHeight="1" x14ac:dyDescent="0.3">
      <c r="A37">
        <v>32</v>
      </c>
      <c r="B37" s="62">
        <v>33</v>
      </c>
      <c r="C37" s="66" t="s">
        <v>57</v>
      </c>
      <c r="D37" s="94" t="s">
        <v>65</v>
      </c>
      <c r="E37" s="95" t="s">
        <v>49</v>
      </c>
      <c r="F37" s="101">
        <v>6.8518518518518527E-4</v>
      </c>
      <c r="G37" s="105">
        <v>59.2</v>
      </c>
      <c r="H37" s="105">
        <v>12</v>
      </c>
      <c r="I37" s="109">
        <f>G37-(H37*4)</f>
        <v>11.200000000000003</v>
      </c>
    </row>
    <row r="38" spans="1:9" ht="14.4" customHeight="1" x14ac:dyDescent="0.3">
      <c r="A38">
        <v>33</v>
      </c>
      <c r="B38" s="61">
        <v>46</v>
      </c>
      <c r="C38" s="50" t="s">
        <v>68</v>
      </c>
      <c r="D38" s="54" t="s">
        <v>73</v>
      </c>
      <c r="E38" s="80" t="s">
        <v>26</v>
      </c>
      <c r="F38" s="101">
        <v>7.0138888888888887E-4</v>
      </c>
      <c r="G38" s="105">
        <v>60.6</v>
      </c>
      <c r="H38" s="105">
        <v>12</v>
      </c>
      <c r="I38" s="109">
        <f>G38-(H38*4)</f>
        <v>12.600000000000001</v>
      </c>
    </row>
    <row r="39" spans="1:9" ht="14.4" customHeight="1" x14ac:dyDescent="0.3">
      <c r="A39">
        <v>34</v>
      </c>
      <c r="B39" s="61">
        <v>48</v>
      </c>
      <c r="C39" s="50" t="s">
        <v>68</v>
      </c>
      <c r="D39" s="54" t="s">
        <v>75</v>
      </c>
      <c r="E39" s="80" t="s">
        <v>26</v>
      </c>
      <c r="F39" s="101">
        <v>7.0717592592592588E-4</v>
      </c>
      <c r="G39" s="105">
        <v>61.1</v>
      </c>
      <c r="H39" s="105">
        <v>12</v>
      </c>
      <c r="I39" s="109">
        <f>G39-(H39*4)</f>
        <v>13.100000000000001</v>
      </c>
    </row>
    <row r="40" spans="1:9" ht="14.4" customHeight="1" x14ac:dyDescent="0.3">
      <c r="A40">
        <v>35</v>
      </c>
      <c r="B40" s="61">
        <v>15</v>
      </c>
      <c r="C40" s="50" t="s">
        <v>68</v>
      </c>
      <c r="D40" s="54" t="s">
        <v>81</v>
      </c>
      <c r="E40" s="80" t="s">
        <v>35</v>
      </c>
      <c r="F40" s="101">
        <v>7.0833333333333338E-4</v>
      </c>
      <c r="G40" s="105">
        <v>61.2</v>
      </c>
      <c r="H40" s="105">
        <v>12</v>
      </c>
      <c r="I40" s="109">
        <f>G40-(H40*4)</f>
        <v>13.200000000000003</v>
      </c>
    </row>
    <row r="41" spans="1:9" ht="14.4" customHeight="1" x14ac:dyDescent="0.3">
      <c r="A41">
        <v>36</v>
      </c>
      <c r="B41" s="61">
        <v>55</v>
      </c>
      <c r="C41" s="50" t="s">
        <v>57</v>
      </c>
      <c r="D41" s="54" t="s">
        <v>59</v>
      </c>
      <c r="E41" s="80" t="s">
        <v>14</v>
      </c>
      <c r="F41" s="101">
        <v>5.4050925925925935E-4</v>
      </c>
      <c r="G41" s="105">
        <v>46.7</v>
      </c>
      <c r="H41" s="105">
        <v>8</v>
      </c>
      <c r="I41" s="109">
        <f>G41-(H41*4)</f>
        <v>14.700000000000003</v>
      </c>
    </row>
    <row r="42" spans="1:9" ht="14.4" customHeight="1" x14ac:dyDescent="0.3">
      <c r="A42">
        <v>37</v>
      </c>
      <c r="B42" s="61">
        <v>12</v>
      </c>
      <c r="C42" s="37" t="s">
        <v>12</v>
      </c>
      <c r="D42" s="37" t="s">
        <v>42</v>
      </c>
      <c r="E42" s="85" t="s">
        <v>35</v>
      </c>
      <c r="F42" s="101">
        <v>5.5324074074074075E-4</v>
      </c>
      <c r="G42" s="105">
        <v>47.8</v>
      </c>
      <c r="H42" s="105">
        <v>8</v>
      </c>
      <c r="I42" s="109">
        <f>G42-(H42*4)</f>
        <v>15.799999999999997</v>
      </c>
    </row>
    <row r="43" spans="1:9" ht="14.4" customHeight="1" x14ac:dyDescent="0.3">
      <c r="A43">
        <v>38</v>
      </c>
      <c r="B43" s="61">
        <v>66</v>
      </c>
      <c r="C43" s="37" t="s">
        <v>12</v>
      </c>
      <c r="D43" s="37" t="s">
        <v>27</v>
      </c>
      <c r="E43" s="76" t="s">
        <v>14</v>
      </c>
      <c r="F43" s="101">
        <v>5.5439814814814815E-4</v>
      </c>
      <c r="G43" s="105">
        <v>47.9</v>
      </c>
      <c r="H43" s="105">
        <v>8</v>
      </c>
      <c r="I43" s="109">
        <f>G43-(H43*4)</f>
        <v>15.899999999999999</v>
      </c>
    </row>
    <row r="44" spans="1:9" ht="14.4" customHeight="1" x14ac:dyDescent="0.3">
      <c r="A44">
        <v>39</v>
      </c>
      <c r="B44" s="61">
        <v>7</v>
      </c>
      <c r="C44" s="37" t="s">
        <v>12</v>
      </c>
      <c r="D44" s="42" t="s">
        <v>34</v>
      </c>
      <c r="E44" s="85" t="s">
        <v>35</v>
      </c>
      <c r="F44" s="101">
        <v>5.6018518518518516E-4</v>
      </c>
      <c r="G44" s="105">
        <v>48.5</v>
      </c>
      <c r="H44" s="105">
        <v>8</v>
      </c>
      <c r="I44" s="109">
        <f>G44-(H44*4)</f>
        <v>16.5</v>
      </c>
    </row>
    <row r="45" spans="1:9" ht="14.4" customHeight="1" x14ac:dyDescent="0.3">
      <c r="A45">
        <v>40</v>
      </c>
      <c r="B45" s="61">
        <v>58</v>
      </c>
      <c r="C45" s="50" t="s">
        <v>57</v>
      </c>
      <c r="D45" s="54" t="s">
        <v>63</v>
      </c>
      <c r="E45" s="80" t="s">
        <v>14</v>
      </c>
      <c r="F45" s="101">
        <v>5.7060185185185187E-4</v>
      </c>
      <c r="G45" s="105">
        <v>49.3</v>
      </c>
      <c r="H45" s="105">
        <v>8</v>
      </c>
      <c r="I45" s="109">
        <f>G45-(H45*4)</f>
        <v>17.299999999999997</v>
      </c>
    </row>
    <row r="46" spans="1:9" ht="14.4" customHeight="1" x14ac:dyDescent="0.3">
      <c r="A46">
        <v>41</v>
      </c>
      <c r="B46" s="61">
        <v>21</v>
      </c>
      <c r="C46" s="37" t="s">
        <v>12</v>
      </c>
      <c r="D46" s="37" t="s">
        <v>56</v>
      </c>
      <c r="E46" s="76" t="s">
        <v>37</v>
      </c>
      <c r="F46" s="101">
        <v>5.7638888888888887E-4</v>
      </c>
      <c r="G46" s="105">
        <v>49.8</v>
      </c>
      <c r="H46" s="105">
        <v>8</v>
      </c>
      <c r="I46" s="109">
        <f>G46-(H46*4)</f>
        <v>17.799999999999997</v>
      </c>
    </row>
    <row r="47" spans="1:9" ht="14.4" customHeight="1" x14ac:dyDescent="0.3">
      <c r="A47">
        <v>42</v>
      </c>
      <c r="B47" s="61">
        <v>10</v>
      </c>
      <c r="C47" s="37" t="s">
        <v>12</v>
      </c>
      <c r="D47" s="42" t="s">
        <v>39</v>
      </c>
      <c r="E47" s="85" t="s">
        <v>35</v>
      </c>
      <c r="F47" s="101">
        <v>5.7754629629629627E-4</v>
      </c>
      <c r="G47" s="105">
        <v>49.9</v>
      </c>
      <c r="H47" s="105">
        <v>8</v>
      </c>
      <c r="I47" s="109">
        <f>G47-(H47*4)</f>
        <v>17.899999999999999</v>
      </c>
    </row>
    <row r="48" spans="1:9" ht="14.4" customHeight="1" thickBot="1" x14ac:dyDescent="0.35">
      <c r="A48">
        <v>43</v>
      </c>
      <c r="B48" s="64">
        <v>16</v>
      </c>
      <c r="C48" s="68" t="s">
        <v>68</v>
      </c>
      <c r="D48" s="69" t="s">
        <v>82</v>
      </c>
      <c r="E48" s="84" t="s">
        <v>35</v>
      </c>
      <c r="F48" s="101">
        <v>7.6620370370370373E-4</v>
      </c>
      <c r="G48" s="105">
        <v>66.2</v>
      </c>
      <c r="H48" s="105">
        <v>12</v>
      </c>
      <c r="I48" s="109">
        <f>G48-(H48*4)</f>
        <v>18.200000000000003</v>
      </c>
    </row>
    <row r="49" spans="1:9" ht="14.4" customHeight="1" x14ac:dyDescent="0.3">
      <c r="A49">
        <v>44</v>
      </c>
      <c r="B49" s="62">
        <v>14</v>
      </c>
      <c r="C49" s="66" t="s">
        <v>57</v>
      </c>
      <c r="D49" s="67" t="s">
        <v>67</v>
      </c>
      <c r="E49" s="81" t="s">
        <v>35</v>
      </c>
      <c r="F49" s="100">
        <v>5.8217592592592587E-4</v>
      </c>
      <c r="G49" s="105">
        <v>50.3</v>
      </c>
      <c r="H49" s="105">
        <v>8</v>
      </c>
      <c r="I49" s="109">
        <f>G49-(H49*4)</f>
        <v>18.299999999999997</v>
      </c>
    </row>
    <row r="50" spans="1:9" ht="14.4" customHeight="1" x14ac:dyDescent="0.3">
      <c r="A50">
        <v>45</v>
      </c>
      <c r="B50" s="61">
        <v>23</v>
      </c>
      <c r="C50" s="37" t="s">
        <v>12</v>
      </c>
      <c r="D50" s="37" t="s">
        <v>44</v>
      </c>
      <c r="E50" s="76" t="s">
        <v>37</v>
      </c>
      <c r="F50" s="101">
        <v>5.8449074074074078E-4</v>
      </c>
      <c r="G50" s="105">
        <v>50.5</v>
      </c>
      <c r="H50" s="105">
        <v>8</v>
      </c>
      <c r="I50" s="109">
        <f>G50-(H50*4)</f>
        <v>18.5</v>
      </c>
    </row>
    <row r="51" spans="1:9" ht="14.4" customHeight="1" x14ac:dyDescent="0.3">
      <c r="A51">
        <v>46</v>
      </c>
      <c r="B51" s="61">
        <v>24</v>
      </c>
      <c r="C51" s="37" t="s">
        <v>12</v>
      </c>
      <c r="D51" s="37" t="s">
        <v>45</v>
      </c>
      <c r="E51" s="76" t="s">
        <v>37</v>
      </c>
      <c r="F51" s="101">
        <v>5.9143518518518518E-4</v>
      </c>
      <c r="G51" s="105">
        <v>51.1</v>
      </c>
      <c r="H51" s="105">
        <v>8</v>
      </c>
      <c r="I51" s="109">
        <f>G51-(H51*4)</f>
        <v>19.100000000000001</v>
      </c>
    </row>
    <row r="52" spans="1:9" ht="14.4" customHeight="1" x14ac:dyDescent="0.3">
      <c r="A52">
        <v>47</v>
      </c>
      <c r="B52" s="61">
        <v>22</v>
      </c>
      <c r="C52" s="51" t="s">
        <v>12</v>
      </c>
      <c r="D52" s="51" t="s">
        <v>43</v>
      </c>
      <c r="E52" s="87" t="s">
        <v>37</v>
      </c>
      <c r="F52" s="101">
        <v>5.9606481481481479E-4</v>
      </c>
      <c r="G52" s="105">
        <v>51.5</v>
      </c>
      <c r="H52" s="105">
        <v>8</v>
      </c>
      <c r="I52" s="109">
        <f>G52-(H52*4)</f>
        <v>19.5</v>
      </c>
    </row>
    <row r="53" spans="1:9" ht="14.4" customHeight="1" x14ac:dyDescent="0.3">
      <c r="A53">
        <v>48</v>
      </c>
      <c r="B53" s="61">
        <v>9</v>
      </c>
      <c r="C53" s="51" t="s">
        <v>12</v>
      </c>
      <c r="D53" s="53" t="s">
        <v>38</v>
      </c>
      <c r="E53" s="79" t="s">
        <v>35</v>
      </c>
      <c r="F53" s="101">
        <v>5.9722222222222219E-4</v>
      </c>
      <c r="G53" s="105">
        <v>51.6</v>
      </c>
      <c r="H53" s="105">
        <v>8</v>
      </c>
      <c r="I53" s="109">
        <f>G53-(H53*4)</f>
        <v>19.600000000000001</v>
      </c>
    </row>
    <row r="54" spans="1:9" ht="14.4" customHeight="1" x14ac:dyDescent="0.3">
      <c r="A54">
        <v>49</v>
      </c>
      <c r="B54" s="61">
        <v>30</v>
      </c>
      <c r="C54" s="51" t="s">
        <v>12</v>
      </c>
      <c r="D54" s="53" t="s">
        <v>53</v>
      </c>
      <c r="E54" s="87" t="s">
        <v>49</v>
      </c>
      <c r="F54" s="101">
        <v>6.0578703703703706E-4</v>
      </c>
      <c r="G54" s="105">
        <v>52.3</v>
      </c>
      <c r="H54" s="105">
        <v>8</v>
      </c>
      <c r="I54" s="109">
        <f>G54-(H54*4)</f>
        <v>20.299999999999997</v>
      </c>
    </row>
    <row r="55" spans="1:9" ht="14.4" customHeight="1" x14ac:dyDescent="0.3">
      <c r="A55">
        <v>50</v>
      </c>
      <c r="B55" s="61">
        <v>37</v>
      </c>
      <c r="C55" s="39" t="s">
        <v>68</v>
      </c>
      <c r="D55" s="40" t="s">
        <v>79</v>
      </c>
      <c r="E55" s="77" t="s">
        <v>49</v>
      </c>
      <c r="F55" s="101">
        <v>6.0532407407407399E-4</v>
      </c>
      <c r="G55" s="105">
        <v>52.3</v>
      </c>
      <c r="H55" s="105">
        <v>8</v>
      </c>
      <c r="I55" s="109">
        <f>G55-(H55*4)</f>
        <v>20.299999999999997</v>
      </c>
    </row>
    <row r="56" spans="1:9" ht="14.4" customHeight="1" x14ac:dyDescent="0.3">
      <c r="A56">
        <v>51</v>
      </c>
      <c r="B56" s="61">
        <v>43</v>
      </c>
      <c r="C56" s="51" t="s">
        <v>12</v>
      </c>
      <c r="D56" s="53" t="s">
        <v>31</v>
      </c>
      <c r="E56" s="79" t="s">
        <v>26</v>
      </c>
      <c r="F56" s="101">
        <v>6.111111111111111E-4</v>
      </c>
      <c r="G56" s="105">
        <v>52.8</v>
      </c>
      <c r="H56" s="105">
        <v>8</v>
      </c>
      <c r="I56" s="109">
        <f>G56-(H56*4)</f>
        <v>20.799999999999997</v>
      </c>
    </row>
    <row r="57" spans="1:9" ht="14.4" customHeight="1" x14ac:dyDescent="0.3">
      <c r="A57">
        <v>52</v>
      </c>
      <c r="B57" s="61">
        <v>17</v>
      </c>
      <c r="C57" s="51" t="s">
        <v>12</v>
      </c>
      <c r="D57" s="51" t="s">
        <v>36</v>
      </c>
      <c r="E57" s="87" t="s">
        <v>37</v>
      </c>
      <c r="F57" s="101">
        <v>6.1805555555555561E-4</v>
      </c>
      <c r="G57" s="105">
        <v>53.4</v>
      </c>
      <c r="H57" s="105">
        <v>8</v>
      </c>
      <c r="I57" s="109">
        <f>G57-(H57*4)</f>
        <v>21.4</v>
      </c>
    </row>
    <row r="58" spans="1:9" ht="14.4" customHeight="1" x14ac:dyDescent="0.3">
      <c r="A58">
        <v>53</v>
      </c>
      <c r="B58" s="61">
        <v>32</v>
      </c>
      <c r="C58" s="51" t="s">
        <v>12</v>
      </c>
      <c r="D58" s="51" t="s">
        <v>55</v>
      </c>
      <c r="E58" s="87" t="s">
        <v>49</v>
      </c>
      <c r="F58" s="101">
        <v>6.2037037037037041E-4</v>
      </c>
      <c r="G58" s="105">
        <v>53.6</v>
      </c>
      <c r="H58" s="105">
        <v>8</v>
      </c>
      <c r="I58" s="109">
        <f>G58-(H58*4)</f>
        <v>21.6</v>
      </c>
    </row>
    <row r="59" spans="1:9" ht="14.4" customHeight="1" x14ac:dyDescent="0.3">
      <c r="A59">
        <v>54</v>
      </c>
      <c r="B59" s="61">
        <v>2</v>
      </c>
      <c r="C59" s="51" t="s">
        <v>12</v>
      </c>
      <c r="D59" s="51" t="s">
        <v>50</v>
      </c>
      <c r="E59" s="87" t="s">
        <v>47</v>
      </c>
      <c r="F59" s="101">
        <v>6.2731481481481481E-4</v>
      </c>
      <c r="G59" s="105">
        <v>54.2</v>
      </c>
      <c r="H59" s="105">
        <v>8</v>
      </c>
      <c r="I59" s="109">
        <f>G59-(H59*4)</f>
        <v>22.200000000000003</v>
      </c>
    </row>
    <row r="60" spans="1:9" ht="14.4" customHeight="1" thickBot="1" x14ac:dyDescent="0.35">
      <c r="A60">
        <v>55</v>
      </c>
      <c r="B60" s="64">
        <v>25</v>
      </c>
      <c r="C60" s="73" t="s">
        <v>57</v>
      </c>
      <c r="D60" s="74" t="s">
        <v>66</v>
      </c>
      <c r="E60" s="90" t="s">
        <v>37</v>
      </c>
      <c r="F60" s="101">
        <v>6.1805555555555561E-4</v>
      </c>
      <c r="G60" s="105">
        <v>54.4</v>
      </c>
      <c r="H60" s="105">
        <v>8</v>
      </c>
      <c r="I60" s="109">
        <f>G60-(H60*4)</f>
        <v>22.4</v>
      </c>
    </row>
    <row r="61" spans="1:9" ht="14.4" customHeight="1" x14ac:dyDescent="0.3">
      <c r="A61">
        <v>56</v>
      </c>
      <c r="B61" s="62">
        <v>67</v>
      </c>
      <c r="C61" s="72" t="s">
        <v>12</v>
      </c>
      <c r="D61" s="72" t="s">
        <v>28</v>
      </c>
      <c r="E61" s="89" t="s">
        <v>14</v>
      </c>
      <c r="F61" s="101">
        <v>6.3425925925925922E-4</v>
      </c>
      <c r="G61" s="105">
        <v>54.8</v>
      </c>
      <c r="H61" s="105">
        <v>8</v>
      </c>
      <c r="I61" s="109">
        <f>G61-(H61*4)</f>
        <v>22.799999999999997</v>
      </c>
    </row>
    <row r="62" spans="1:9" ht="14.4" customHeight="1" x14ac:dyDescent="0.3">
      <c r="A62">
        <v>57</v>
      </c>
      <c r="B62" s="61">
        <v>11</v>
      </c>
      <c r="C62" s="51" t="s">
        <v>12</v>
      </c>
      <c r="D62" s="51" t="s">
        <v>40</v>
      </c>
      <c r="E62" s="79" t="s">
        <v>35</v>
      </c>
      <c r="F62" s="101">
        <v>6.7013888888888885E-4</v>
      </c>
      <c r="G62" s="105">
        <v>57.9</v>
      </c>
      <c r="H62" s="105">
        <v>8</v>
      </c>
      <c r="I62" s="109">
        <f>G62-(H62*4)</f>
        <v>25.9</v>
      </c>
    </row>
    <row r="63" spans="1:9" ht="14.4" customHeight="1" x14ac:dyDescent="0.3">
      <c r="A63">
        <v>58</v>
      </c>
      <c r="B63" s="61">
        <v>27</v>
      </c>
      <c r="C63" s="39" t="s">
        <v>68</v>
      </c>
      <c r="D63" s="40" t="s">
        <v>80</v>
      </c>
      <c r="E63" s="77" t="s">
        <v>84</v>
      </c>
      <c r="F63" s="101">
        <v>6.7013888888888885E-4</v>
      </c>
      <c r="G63" s="105">
        <v>57.9</v>
      </c>
      <c r="H63" s="105">
        <v>8</v>
      </c>
      <c r="I63" s="109">
        <f>G63-(H63*4)</f>
        <v>25.9</v>
      </c>
    </row>
    <row r="64" spans="1:9" ht="14.4" customHeight="1" x14ac:dyDescent="0.3">
      <c r="A64">
        <v>59</v>
      </c>
      <c r="B64" s="61">
        <v>3</v>
      </c>
      <c r="C64" s="51" t="s">
        <v>12</v>
      </c>
      <c r="D64" s="51" t="s">
        <v>51</v>
      </c>
      <c r="E64" s="87" t="s">
        <v>47</v>
      </c>
      <c r="F64" s="101">
        <v>6.7476851851851845E-4</v>
      </c>
      <c r="G64" s="105">
        <v>58.3</v>
      </c>
      <c r="H64" s="105">
        <v>8</v>
      </c>
      <c r="I64" s="109">
        <f>G64-(H64*4)</f>
        <v>26.299999999999997</v>
      </c>
    </row>
    <row r="65" spans="1:9" ht="14.4" customHeight="1" x14ac:dyDescent="0.3">
      <c r="A65">
        <v>60</v>
      </c>
      <c r="B65" s="61">
        <v>38</v>
      </c>
      <c r="C65" s="39" t="s">
        <v>57</v>
      </c>
      <c r="D65" s="44" t="s">
        <v>58</v>
      </c>
      <c r="E65" s="86" t="s">
        <v>26</v>
      </c>
      <c r="F65" s="101">
        <v>6.7997685185185186E-4</v>
      </c>
      <c r="G65" s="105">
        <v>58.7</v>
      </c>
      <c r="H65" s="105">
        <v>8</v>
      </c>
      <c r="I65" s="109">
        <f>G65-(H65*4)</f>
        <v>26.700000000000003</v>
      </c>
    </row>
    <row r="66" spans="1:9" ht="14.4" customHeight="1" x14ac:dyDescent="0.3">
      <c r="A66">
        <v>61</v>
      </c>
      <c r="B66" s="61">
        <v>41</v>
      </c>
      <c r="C66" s="51" t="s">
        <v>12</v>
      </c>
      <c r="D66" s="51" t="s">
        <v>30</v>
      </c>
      <c r="E66" s="87" t="s">
        <v>26</v>
      </c>
      <c r="F66" s="101">
        <v>6.8287037037037025E-4</v>
      </c>
      <c r="G66" s="105">
        <v>59</v>
      </c>
      <c r="H66" s="105">
        <v>8</v>
      </c>
      <c r="I66" s="109">
        <f>G66-(H66*4)</f>
        <v>27</v>
      </c>
    </row>
    <row r="67" spans="1:9" ht="14.4" customHeight="1" x14ac:dyDescent="0.3">
      <c r="A67">
        <v>62</v>
      </c>
      <c r="B67" s="61">
        <v>20</v>
      </c>
      <c r="C67" s="51" t="s">
        <v>12</v>
      </c>
      <c r="D67" s="51" t="s">
        <v>93</v>
      </c>
      <c r="E67" s="87" t="s">
        <v>37</v>
      </c>
      <c r="F67" s="101">
        <v>7.1296296296296299E-4</v>
      </c>
      <c r="G67" s="105">
        <v>61.6</v>
      </c>
      <c r="H67" s="105">
        <v>8</v>
      </c>
      <c r="I67" s="109">
        <f>G67-(H67*4)</f>
        <v>29.6</v>
      </c>
    </row>
    <row r="68" spans="1:9" ht="14.4" customHeight="1" x14ac:dyDescent="0.3">
      <c r="A68">
        <v>63</v>
      </c>
      <c r="B68" s="61">
        <v>1</v>
      </c>
      <c r="C68" s="51" t="s">
        <v>12</v>
      </c>
      <c r="D68" s="51" t="s">
        <v>46</v>
      </c>
      <c r="E68" s="87" t="s">
        <v>47</v>
      </c>
      <c r="F68" s="101">
        <v>7.175925925925927E-4</v>
      </c>
      <c r="G68" s="106">
        <v>62</v>
      </c>
      <c r="H68" s="105">
        <v>8</v>
      </c>
      <c r="I68" s="109">
        <f>G68-(H68*4)</f>
        <v>30</v>
      </c>
    </row>
    <row r="69" spans="1:9" ht="14.4" customHeight="1" x14ac:dyDescent="0.3">
      <c r="A69">
        <v>64</v>
      </c>
      <c r="B69" s="61">
        <v>6</v>
      </c>
      <c r="C69" s="39" t="s">
        <v>68</v>
      </c>
      <c r="D69" s="48" t="s">
        <v>83</v>
      </c>
      <c r="E69" s="78" t="s">
        <v>47</v>
      </c>
      <c r="F69" s="101">
        <v>7.395833333333333E-4</v>
      </c>
      <c r="G69" s="105">
        <v>63.9</v>
      </c>
      <c r="H69" s="105">
        <v>8</v>
      </c>
      <c r="I69" s="109">
        <f>G69-(H69*4)</f>
        <v>31.9</v>
      </c>
    </row>
    <row r="70" spans="1:9" ht="14.4" customHeight="1" x14ac:dyDescent="0.3">
      <c r="A70">
        <v>65</v>
      </c>
      <c r="B70" s="61">
        <v>31</v>
      </c>
      <c r="C70" s="51" t="s">
        <v>12</v>
      </c>
      <c r="D70" s="51" t="s">
        <v>54</v>
      </c>
      <c r="E70" s="87" t="s">
        <v>49</v>
      </c>
      <c r="F70" s="101">
        <v>7.7199074074074062E-4</v>
      </c>
      <c r="G70" s="105">
        <v>66.7</v>
      </c>
      <c r="H70" s="105">
        <v>8</v>
      </c>
      <c r="I70" s="109">
        <f>G70-(H70*4)</f>
        <v>34.700000000000003</v>
      </c>
    </row>
    <row r="71" spans="1:9" ht="14.4" customHeight="1" thickBot="1" x14ac:dyDescent="0.35">
      <c r="A71">
        <v>66</v>
      </c>
      <c r="B71" s="64">
        <v>29</v>
      </c>
      <c r="C71" s="70" t="s">
        <v>12</v>
      </c>
      <c r="D71" s="70" t="s">
        <v>103</v>
      </c>
      <c r="E71" s="88" t="s">
        <v>49</v>
      </c>
      <c r="F71" s="101">
        <v>8.2754629629629628E-4</v>
      </c>
      <c r="G71" s="105">
        <v>71.5</v>
      </c>
      <c r="H71" s="105">
        <v>8</v>
      </c>
      <c r="I71" s="109">
        <f>G71-(H71*4)</f>
        <v>39.5</v>
      </c>
    </row>
    <row r="72" spans="1:9" ht="15" thickBot="1" x14ac:dyDescent="0.35">
      <c r="A72">
        <v>67</v>
      </c>
      <c r="B72" s="111">
        <v>28</v>
      </c>
      <c r="C72" s="70" t="s">
        <v>12</v>
      </c>
      <c r="D72" s="155" t="s">
        <v>48</v>
      </c>
      <c r="E72" s="160" t="s">
        <v>49</v>
      </c>
      <c r="F72" s="163">
        <v>8.495370370370371E-4</v>
      </c>
      <c r="G72" s="112">
        <v>73.400000000000006</v>
      </c>
      <c r="H72" s="112">
        <v>8</v>
      </c>
      <c r="I72" s="170">
        <f>G72-(H72*4)</f>
        <v>41.400000000000006</v>
      </c>
    </row>
  </sheetData>
  <sortState ref="B6:I72">
    <sortCondition ref="I6:I72"/>
  </sortState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H6" sqref="H6"/>
    </sheetView>
  </sheetViews>
  <sheetFormatPr baseColWidth="10" defaultRowHeight="14.4" x14ac:dyDescent="0.3"/>
  <cols>
    <col min="1" max="1" width="5.88671875" customWidth="1"/>
    <col min="2" max="2" width="8.77734375" customWidth="1"/>
    <col min="3" max="3" width="16.88671875" bestFit="1" customWidth="1"/>
    <col min="4" max="4" width="25.88671875" bestFit="1" customWidth="1"/>
    <col min="6" max="6" width="12.5546875" customWidth="1"/>
  </cols>
  <sheetData>
    <row r="1" spans="1:6" ht="23.4" x14ac:dyDescent="0.45">
      <c r="B1" s="2" t="s">
        <v>92</v>
      </c>
      <c r="C1" s="3"/>
      <c r="D1" s="3"/>
      <c r="E1" s="3"/>
      <c r="F1" s="3"/>
    </row>
    <row r="2" spans="1:6" x14ac:dyDescent="0.3">
      <c r="B2" s="3"/>
      <c r="C2" s="3"/>
      <c r="D2" s="3"/>
      <c r="E2" s="3"/>
      <c r="F2" s="3"/>
    </row>
    <row r="3" spans="1:6" x14ac:dyDescent="0.3">
      <c r="B3" s="71"/>
      <c r="C3" s="71"/>
      <c r="D3" s="71"/>
      <c r="E3" s="71"/>
      <c r="F3" s="71"/>
    </row>
    <row r="4" spans="1:6" ht="15" thickBot="1" x14ac:dyDescent="0.35">
      <c r="B4" s="6"/>
      <c r="C4" s="6"/>
      <c r="D4" s="6"/>
      <c r="E4" s="6"/>
      <c r="F4" s="6"/>
    </row>
    <row r="5" spans="1:6" ht="58.2" thickBot="1" x14ac:dyDescent="0.35">
      <c r="B5" s="91" t="s">
        <v>85</v>
      </c>
      <c r="C5" s="92" t="s">
        <v>2</v>
      </c>
      <c r="D5" s="92" t="s">
        <v>3</v>
      </c>
      <c r="E5" s="93" t="s">
        <v>86</v>
      </c>
      <c r="F5" s="13" t="s">
        <v>9</v>
      </c>
    </row>
    <row r="6" spans="1:6" ht="14.4" customHeight="1" x14ac:dyDescent="0.3">
      <c r="A6">
        <v>1</v>
      </c>
      <c r="B6" s="102">
        <v>49</v>
      </c>
      <c r="C6" s="63" t="s">
        <v>12</v>
      </c>
      <c r="D6" s="154" t="s">
        <v>13</v>
      </c>
      <c r="E6" s="157" t="s">
        <v>14</v>
      </c>
      <c r="F6" s="19">
        <v>608</v>
      </c>
    </row>
    <row r="7" spans="1:6" ht="14.4" customHeight="1" x14ac:dyDescent="0.3">
      <c r="A7">
        <v>2</v>
      </c>
      <c r="B7" s="103">
        <v>72</v>
      </c>
      <c r="C7" s="50" t="s">
        <v>68</v>
      </c>
      <c r="D7" s="52" t="s">
        <v>69</v>
      </c>
      <c r="E7" s="83" t="s">
        <v>14</v>
      </c>
      <c r="F7" s="19">
        <v>528</v>
      </c>
    </row>
    <row r="8" spans="1:6" ht="14.4" customHeight="1" x14ac:dyDescent="0.3">
      <c r="A8">
        <v>3</v>
      </c>
      <c r="B8" s="103">
        <v>65</v>
      </c>
      <c r="C8" s="37" t="s">
        <v>12</v>
      </c>
      <c r="D8" s="37" t="s">
        <v>24</v>
      </c>
      <c r="E8" s="76" t="s">
        <v>14</v>
      </c>
      <c r="F8" s="19">
        <v>495</v>
      </c>
    </row>
    <row r="9" spans="1:6" ht="14.4" customHeight="1" x14ac:dyDescent="0.3">
      <c r="A9">
        <v>4</v>
      </c>
      <c r="B9" s="103">
        <v>57</v>
      </c>
      <c r="C9" s="39" t="s">
        <v>57</v>
      </c>
      <c r="D9" s="40" t="s">
        <v>62</v>
      </c>
      <c r="E9" s="77" t="s">
        <v>14</v>
      </c>
      <c r="F9" s="19">
        <v>463</v>
      </c>
    </row>
    <row r="10" spans="1:6" ht="14.4" customHeight="1" x14ac:dyDescent="0.3">
      <c r="A10">
        <v>5</v>
      </c>
      <c r="B10" s="103">
        <v>50</v>
      </c>
      <c r="C10" s="51" t="s">
        <v>12</v>
      </c>
      <c r="D10" s="51" t="s">
        <v>15</v>
      </c>
      <c r="E10" s="87" t="s">
        <v>14</v>
      </c>
      <c r="F10" s="19">
        <v>456</v>
      </c>
    </row>
    <row r="11" spans="1:6" ht="14.4" customHeight="1" x14ac:dyDescent="0.3">
      <c r="A11">
        <v>6</v>
      </c>
      <c r="B11" s="103">
        <v>64</v>
      </c>
      <c r="C11" s="51" t="s">
        <v>12</v>
      </c>
      <c r="D11" s="51" t="s">
        <v>23</v>
      </c>
      <c r="E11" s="87" t="s">
        <v>14</v>
      </c>
      <c r="F11" s="19">
        <v>456</v>
      </c>
    </row>
    <row r="12" spans="1:6" ht="14.4" customHeight="1" x14ac:dyDescent="0.3">
      <c r="A12">
        <v>7</v>
      </c>
      <c r="B12" s="103">
        <v>60</v>
      </c>
      <c r="C12" s="51" t="s">
        <v>12</v>
      </c>
      <c r="D12" s="51" t="s">
        <v>19</v>
      </c>
      <c r="E12" s="87" t="s">
        <v>14</v>
      </c>
      <c r="F12" s="19">
        <v>442</v>
      </c>
    </row>
    <row r="13" spans="1:6" ht="14.4" customHeight="1" x14ac:dyDescent="0.3">
      <c r="A13">
        <v>8</v>
      </c>
      <c r="B13" s="103">
        <v>56</v>
      </c>
      <c r="C13" s="39" t="s">
        <v>57</v>
      </c>
      <c r="D13" s="44" t="s">
        <v>61</v>
      </c>
      <c r="E13" s="86" t="s">
        <v>14</v>
      </c>
      <c r="F13" s="19">
        <v>431</v>
      </c>
    </row>
    <row r="14" spans="1:6" ht="14.4" customHeight="1" thickBot="1" x14ac:dyDescent="0.35">
      <c r="A14">
        <v>9</v>
      </c>
      <c r="B14" s="103">
        <v>71</v>
      </c>
      <c r="C14" s="51" t="s">
        <v>12</v>
      </c>
      <c r="D14" s="51" t="s">
        <v>32</v>
      </c>
      <c r="E14" s="87" t="s">
        <v>14</v>
      </c>
      <c r="F14" s="19">
        <v>426</v>
      </c>
    </row>
    <row r="15" spans="1:6" ht="14.4" customHeight="1" x14ac:dyDescent="0.3">
      <c r="A15">
        <v>10</v>
      </c>
      <c r="B15" s="102">
        <v>63</v>
      </c>
      <c r="C15" s="63" t="s">
        <v>12</v>
      </c>
      <c r="D15" s="63" t="s">
        <v>22</v>
      </c>
      <c r="E15" s="75" t="s">
        <v>14</v>
      </c>
      <c r="F15" s="19">
        <v>412</v>
      </c>
    </row>
    <row r="16" spans="1:6" ht="14.4" customHeight="1" x14ac:dyDescent="0.3">
      <c r="A16">
        <v>11</v>
      </c>
      <c r="B16" s="103">
        <v>54</v>
      </c>
      <c r="C16" s="37" t="s">
        <v>12</v>
      </c>
      <c r="D16" s="37" t="s">
        <v>18</v>
      </c>
      <c r="E16" s="76" t="s">
        <v>14</v>
      </c>
      <c r="F16" s="152">
        <v>409</v>
      </c>
    </row>
    <row r="17" spans="1:6" ht="14.4" customHeight="1" x14ac:dyDescent="0.3">
      <c r="A17">
        <v>12</v>
      </c>
      <c r="B17" s="103">
        <v>19</v>
      </c>
      <c r="C17" s="37" t="s">
        <v>12</v>
      </c>
      <c r="D17" s="37" t="s">
        <v>41</v>
      </c>
      <c r="E17" s="76" t="s">
        <v>37</v>
      </c>
      <c r="F17" s="19">
        <v>404</v>
      </c>
    </row>
    <row r="18" spans="1:6" ht="14.4" customHeight="1" x14ac:dyDescent="0.3">
      <c r="A18">
        <v>13</v>
      </c>
      <c r="B18" s="103">
        <v>39</v>
      </c>
      <c r="C18" s="50" t="s">
        <v>57</v>
      </c>
      <c r="D18" s="54" t="s">
        <v>60</v>
      </c>
      <c r="E18" s="80" t="s">
        <v>26</v>
      </c>
      <c r="F18" s="19">
        <v>396</v>
      </c>
    </row>
    <row r="19" spans="1:6" ht="14.4" customHeight="1" x14ac:dyDescent="0.3">
      <c r="A19">
        <v>14</v>
      </c>
      <c r="B19" s="103">
        <v>51</v>
      </c>
      <c r="C19" s="37" t="s">
        <v>12</v>
      </c>
      <c r="D19" s="37" t="s">
        <v>16</v>
      </c>
      <c r="E19" s="76" t="s">
        <v>14</v>
      </c>
      <c r="F19" s="19">
        <v>386</v>
      </c>
    </row>
    <row r="20" spans="1:6" ht="14.4" customHeight="1" x14ac:dyDescent="0.3">
      <c r="A20">
        <v>15</v>
      </c>
      <c r="B20" s="103">
        <v>68</v>
      </c>
      <c r="C20" s="37" t="s">
        <v>12</v>
      </c>
      <c r="D20" s="37" t="s">
        <v>29</v>
      </c>
      <c r="E20" s="76" t="s">
        <v>14</v>
      </c>
      <c r="F20" s="19">
        <v>381</v>
      </c>
    </row>
    <row r="21" spans="1:6" ht="14.4" customHeight="1" x14ac:dyDescent="0.3">
      <c r="A21">
        <v>16</v>
      </c>
      <c r="B21" s="103">
        <v>69</v>
      </c>
      <c r="C21" s="37" t="s">
        <v>12</v>
      </c>
      <c r="D21" s="42" t="s">
        <v>94</v>
      </c>
      <c r="E21" s="85" t="s">
        <v>14</v>
      </c>
      <c r="F21" s="19">
        <v>379</v>
      </c>
    </row>
    <row r="22" spans="1:6" ht="14.4" customHeight="1" x14ac:dyDescent="0.3">
      <c r="A22">
        <v>17</v>
      </c>
      <c r="B22" s="103">
        <v>40</v>
      </c>
      <c r="C22" s="37" t="s">
        <v>12</v>
      </c>
      <c r="D22" s="37" t="s">
        <v>25</v>
      </c>
      <c r="E22" s="76" t="s">
        <v>26</v>
      </c>
      <c r="F22" s="19">
        <v>369</v>
      </c>
    </row>
    <row r="23" spans="1:6" ht="14.4" customHeight="1" x14ac:dyDescent="0.3">
      <c r="A23">
        <v>18</v>
      </c>
      <c r="B23" s="103">
        <v>52</v>
      </c>
      <c r="C23" s="37" t="s">
        <v>12</v>
      </c>
      <c r="D23" s="42" t="s">
        <v>17</v>
      </c>
      <c r="E23" s="85" t="s">
        <v>14</v>
      </c>
      <c r="F23" s="19">
        <v>368</v>
      </c>
    </row>
    <row r="24" spans="1:6" ht="14.4" customHeight="1" x14ac:dyDescent="0.3">
      <c r="A24">
        <v>19</v>
      </c>
      <c r="B24" s="103">
        <v>61</v>
      </c>
      <c r="C24" s="37" t="s">
        <v>12</v>
      </c>
      <c r="D24" s="37" t="s">
        <v>104</v>
      </c>
      <c r="E24" s="76" t="s">
        <v>14</v>
      </c>
      <c r="F24" s="19">
        <v>328</v>
      </c>
    </row>
    <row r="25" spans="1:6" ht="14.4" customHeight="1" thickBot="1" x14ac:dyDescent="0.35">
      <c r="A25">
        <v>20</v>
      </c>
      <c r="B25" s="103">
        <v>73</v>
      </c>
      <c r="C25" s="50" t="s">
        <v>68</v>
      </c>
      <c r="D25" s="54" t="s">
        <v>70</v>
      </c>
      <c r="E25" s="80" t="s">
        <v>14</v>
      </c>
      <c r="F25" s="19">
        <v>323</v>
      </c>
    </row>
    <row r="26" spans="1:6" ht="14.4" customHeight="1" x14ac:dyDescent="0.3">
      <c r="A26">
        <v>21</v>
      </c>
      <c r="B26" s="102">
        <v>35</v>
      </c>
      <c r="C26" s="66" t="s">
        <v>68</v>
      </c>
      <c r="D26" s="67" t="s">
        <v>77</v>
      </c>
      <c r="E26" s="81" t="s">
        <v>49</v>
      </c>
      <c r="F26" s="19">
        <v>316</v>
      </c>
    </row>
    <row r="27" spans="1:6" ht="14.4" customHeight="1" x14ac:dyDescent="0.3">
      <c r="A27">
        <v>22</v>
      </c>
      <c r="B27" s="103">
        <v>62</v>
      </c>
      <c r="C27" s="37" t="s">
        <v>12</v>
      </c>
      <c r="D27" s="42" t="s">
        <v>21</v>
      </c>
      <c r="E27" s="85" t="s">
        <v>14</v>
      </c>
      <c r="F27" s="19">
        <v>311</v>
      </c>
    </row>
    <row r="28" spans="1:6" ht="14.4" customHeight="1" x14ac:dyDescent="0.3">
      <c r="A28">
        <v>23</v>
      </c>
      <c r="B28" s="103">
        <v>7</v>
      </c>
      <c r="C28" s="37" t="s">
        <v>12</v>
      </c>
      <c r="D28" s="42" t="s">
        <v>34</v>
      </c>
      <c r="E28" s="85" t="s">
        <v>35</v>
      </c>
      <c r="F28" s="19">
        <v>310</v>
      </c>
    </row>
    <row r="29" spans="1:6" ht="14.4" customHeight="1" x14ac:dyDescent="0.3">
      <c r="A29">
        <v>24</v>
      </c>
      <c r="B29" s="103">
        <v>10</v>
      </c>
      <c r="C29" s="37" t="s">
        <v>12</v>
      </c>
      <c r="D29" s="42" t="s">
        <v>39</v>
      </c>
      <c r="E29" s="85" t="s">
        <v>35</v>
      </c>
      <c r="F29" s="19">
        <v>305</v>
      </c>
    </row>
    <row r="30" spans="1:6" ht="14.4" customHeight="1" x14ac:dyDescent="0.3">
      <c r="A30">
        <v>25</v>
      </c>
      <c r="B30" s="61">
        <v>75</v>
      </c>
      <c r="C30" s="50" t="s">
        <v>68</v>
      </c>
      <c r="D30" s="124" t="s">
        <v>96</v>
      </c>
      <c r="E30" s="125" t="s">
        <v>14</v>
      </c>
      <c r="F30" s="19">
        <v>302</v>
      </c>
    </row>
    <row r="31" spans="1:6" ht="14.4" customHeight="1" x14ac:dyDescent="0.3">
      <c r="A31">
        <v>26</v>
      </c>
      <c r="B31" s="103">
        <v>44</v>
      </c>
      <c r="C31" s="37" t="s">
        <v>12</v>
      </c>
      <c r="D31" s="46" t="s">
        <v>33</v>
      </c>
      <c r="E31" s="76" t="s">
        <v>26</v>
      </c>
      <c r="F31" s="19">
        <v>292</v>
      </c>
    </row>
    <row r="32" spans="1:6" ht="14.4" customHeight="1" x14ac:dyDescent="0.3">
      <c r="A32">
        <v>27</v>
      </c>
      <c r="B32" s="103">
        <v>14</v>
      </c>
      <c r="C32" s="50" t="s">
        <v>57</v>
      </c>
      <c r="D32" s="54" t="s">
        <v>67</v>
      </c>
      <c r="E32" s="80" t="s">
        <v>35</v>
      </c>
      <c r="F32" s="19">
        <v>284</v>
      </c>
    </row>
    <row r="33" spans="1:6" ht="14.4" customHeight="1" x14ac:dyDescent="0.3">
      <c r="A33">
        <v>28</v>
      </c>
      <c r="B33" s="103">
        <v>59</v>
      </c>
      <c r="C33" s="50" t="s">
        <v>57</v>
      </c>
      <c r="D33" s="54" t="s">
        <v>64</v>
      </c>
      <c r="E33" s="80" t="s">
        <v>14</v>
      </c>
      <c r="F33" s="19">
        <v>283</v>
      </c>
    </row>
    <row r="34" spans="1:6" ht="14.4" customHeight="1" x14ac:dyDescent="0.3">
      <c r="A34">
        <v>29</v>
      </c>
      <c r="B34" s="103">
        <v>24</v>
      </c>
      <c r="C34" s="37" t="s">
        <v>12</v>
      </c>
      <c r="D34" s="37" t="s">
        <v>45</v>
      </c>
      <c r="E34" s="76" t="s">
        <v>37</v>
      </c>
      <c r="F34" s="19">
        <v>279</v>
      </c>
    </row>
    <row r="35" spans="1:6" ht="14.4" customHeight="1" x14ac:dyDescent="0.3">
      <c r="A35">
        <v>30</v>
      </c>
      <c r="B35" s="103">
        <v>66</v>
      </c>
      <c r="C35" s="37" t="s">
        <v>12</v>
      </c>
      <c r="D35" s="37" t="s">
        <v>27</v>
      </c>
      <c r="E35" s="76" t="s">
        <v>14</v>
      </c>
      <c r="F35" s="19">
        <v>274</v>
      </c>
    </row>
    <row r="36" spans="1:6" ht="14.4" customHeight="1" thickBot="1" x14ac:dyDescent="0.35">
      <c r="A36">
        <v>31</v>
      </c>
      <c r="B36" s="104">
        <v>46</v>
      </c>
      <c r="C36" s="68" t="s">
        <v>68</v>
      </c>
      <c r="D36" s="69" t="s">
        <v>73</v>
      </c>
      <c r="E36" s="84" t="s">
        <v>26</v>
      </c>
      <c r="F36" s="19">
        <v>273</v>
      </c>
    </row>
    <row r="37" spans="1:6" ht="14.4" customHeight="1" x14ac:dyDescent="0.3">
      <c r="A37">
        <v>32</v>
      </c>
      <c r="B37" s="102">
        <v>25</v>
      </c>
      <c r="C37" s="66" t="s">
        <v>57</v>
      </c>
      <c r="D37" s="67" t="s">
        <v>66</v>
      </c>
      <c r="E37" s="81" t="s">
        <v>37</v>
      </c>
      <c r="F37" s="19">
        <v>259</v>
      </c>
    </row>
    <row r="38" spans="1:6" ht="14.4" customHeight="1" x14ac:dyDescent="0.3">
      <c r="A38">
        <v>33</v>
      </c>
      <c r="B38" s="103">
        <v>9</v>
      </c>
      <c r="C38" s="37" t="s">
        <v>12</v>
      </c>
      <c r="D38" s="42" t="s">
        <v>38</v>
      </c>
      <c r="E38" s="85" t="s">
        <v>35</v>
      </c>
      <c r="F38" s="19">
        <v>250</v>
      </c>
    </row>
    <row r="39" spans="1:6" ht="14.4" customHeight="1" x14ac:dyDescent="0.3">
      <c r="A39">
        <v>34</v>
      </c>
      <c r="B39" s="103">
        <v>12</v>
      </c>
      <c r="C39" s="37" t="s">
        <v>12</v>
      </c>
      <c r="D39" s="37" t="s">
        <v>42</v>
      </c>
      <c r="E39" s="85" t="s">
        <v>35</v>
      </c>
      <c r="F39" s="19">
        <v>250</v>
      </c>
    </row>
    <row r="40" spans="1:6" ht="14.4" customHeight="1" x14ac:dyDescent="0.3">
      <c r="A40">
        <v>35</v>
      </c>
      <c r="B40" s="103">
        <v>41</v>
      </c>
      <c r="C40" s="37" t="s">
        <v>12</v>
      </c>
      <c r="D40" s="37" t="s">
        <v>30</v>
      </c>
      <c r="E40" s="76" t="s">
        <v>26</v>
      </c>
      <c r="F40" s="19">
        <v>250</v>
      </c>
    </row>
    <row r="41" spans="1:6" ht="14.4" customHeight="1" x14ac:dyDescent="0.3">
      <c r="A41">
        <v>36</v>
      </c>
      <c r="B41" s="103">
        <v>22</v>
      </c>
      <c r="C41" s="37" t="s">
        <v>12</v>
      </c>
      <c r="D41" s="37" t="s">
        <v>43</v>
      </c>
      <c r="E41" s="76" t="s">
        <v>37</v>
      </c>
      <c r="F41" s="19">
        <v>249</v>
      </c>
    </row>
    <row r="42" spans="1:6" ht="14.4" customHeight="1" x14ac:dyDescent="0.3">
      <c r="A42">
        <v>37</v>
      </c>
      <c r="B42" s="103">
        <v>17</v>
      </c>
      <c r="C42" s="37" t="s">
        <v>12</v>
      </c>
      <c r="D42" s="37" t="s">
        <v>36</v>
      </c>
      <c r="E42" s="76" t="s">
        <v>37</v>
      </c>
      <c r="F42" s="19">
        <v>244</v>
      </c>
    </row>
    <row r="43" spans="1:6" ht="14.4" customHeight="1" x14ac:dyDescent="0.3">
      <c r="A43">
        <v>38</v>
      </c>
      <c r="B43" s="103">
        <v>23</v>
      </c>
      <c r="C43" s="37" t="s">
        <v>12</v>
      </c>
      <c r="D43" s="37" t="s">
        <v>44</v>
      </c>
      <c r="E43" s="76" t="s">
        <v>37</v>
      </c>
      <c r="F43" s="19">
        <v>242</v>
      </c>
    </row>
    <row r="44" spans="1:6" ht="14.4" customHeight="1" x14ac:dyDescent="0.3">
      <c r="A44">
        <v>39</v>
      </c>
      <c r="B44" s="103">
        <v>36</v>
      </c>
      <c r="C44" s="50" t="s">
        <v>68</v>
      </c>
      <c r="D44" s="54" t="s">
        <v>78</v>
      </c>
      <c r="E44" s="80" t="s">
        <v>49</v>
      </c>
      <c r="F44" s="19">
        <v>242</v>
      </c>
    </row>
    <row r="45" spans="1:6" ht="14.4" customHeight="1" x14ac:dyDescent="0.3">
      <c r="A45">
        <v>40</v>
      </c>
      <c r="B45" s="103">
        <v>47</v>
      </c>
      <c r="C45" s="50" t="s">
        <v>68</v>
      </c>
      <c r="D45" s="54" t="s">
        <v>74</v>
      </c>
      <c r="E45" s="80" t="s">
        <v>26</v>
      </c>
      <c r="F45" s="19">
        <v>239</v>
      </c>
    </row>
    <row r="46" spans="1:6" ht="14.4" customHeight="1" x14ac:dyDescent="0.3">
      <c r="A46">
        <v>41</v>
      </c>
      <c r="B46" s="103">
        <v>74</v>
      </c>
      <c r="C46" s="50" t="s">
        <v>68</v>
      </c>
      <c r="D46" s="54" t="s">
        <v>71</v>
      </c>
      <c r="E46" s="80" t="s">
        <v>14</v>
      </c>
      <c r="F46" s="19">
        <v>238</v>
      </c>
    </row>
    <row r="47" spans="1:6" ht="14.4" customHeight="1" x14ac:dyDescent="0.3">
      <c r="A47">
        <v>42</v>
      </c>
      <c r="B47" s="103">
        <v>45</v>
      </c>
      <c r="C47" s="50" t="s">
        <v>68</v>
      </c>
      <c r="D47" s="52" t="s">
        <v>72</v>
      </c>
      <c r="E47" s="83" t="s">
        <v>26</v>
      </c>
      <c r="F47" s="19">
        <v>237</v>
      </c>
    </row>
    <row r="48" spans="1:6" ht="14.4" customHeight="1" thickBot="1" x14ac:dyDescent="0.35">
      <c r="A48">
        <v>43</v>
      </c>
      <c r="B48" s="104">
        <v>58</v>
      </c>
      <c r="C48" s="68" t="s">
        <v>57</v>
      </c>
      <c r="D48" s="69" t="s">
        <v>63</v>
      </c>
      <c r="E48" s="84" t="s">
        <v>14</v>
      </c>
      <c r="F48" s="19">
        <v>234</v>
      </c>
    </row>
    <row r="49" spans="1:6" ht="14.4" customHeight="1" x14ac:dyDescent="0.3">
      <c r="A49">
        <v>44</v>
      </c>
      <c r="B49" s="102">
        <v>55</v>
      </c>
      <c r="C49" s="66" t="s">
        <v>57</v>
      </c>
      <c r="D49" s="67" t="s">
        <v>59</v>
      </c>
      <c r="E49" s="81" t="s">
        <v>14</v>
      </c>
      <c r="F49" s="19">
        <v>232</v>
      </c>
    </row>
    <row r="50" spans="1:6" ht="14.4" customHeight="1" x14ac:dyDescent="0.3">
      <c r="A50">
        <v>45</v>
      </c>
      <c r="B50" s="103">
        <v>34</v>
      </c>
      <c r="C50" s="50" t="s">
        <v>68</v>
      </c>
      <c r="D50" s="52" t="s">
        <v>76</v>
      </c>
      <c r="E50" s="83" t="s">
        <v>49</v>
      </c>
      <c r="F50" s="19">
        <v>227</v>
      </c>
    </row>
    <row r="51" spans="1:6" ht="14.4" customHeight="1" x14ac:dyDescent="0.3">
      <c r="A51">
        <v>46</v>
      </c>
      <c r="B51" s="103">
        <v>30</v>
      </c>
      <c r="C51" s="37" t="s">
        <v>12</v>
      </c>
      <c r="D51" s="42" t="s">
        <v>53</v>
      </c>
      <c r="E51" s="76" t="s">
        <v>49</v>
      </c>
      <c r="F51" s="19">
        <v>222</v>
      </c>
    </row>
    <row r="52" spans="1:6" ht="14.4" customHeight="1" x14ac:dyDescent="0.3">
      <c r="A52">
        <v>47</v>
      </c>
      <c r="B52" s="103">
        <v>67</v>
      </c>
      <c r="C52" s="51" t="s">
        <v>12</v>
      </c>
      <c r="D52" s="51" t="s">
        <v>28</v>
      </c>
      <c r="E52" s="87" t="s">
        <v>14</v>
      </c>
      <c r="F52" s="19">
        <v>220</v>
      </c>
    </row>
    <row r="53" spans="1:6" ht="14.4" customHeight="1" x14ac:dyDescent="0.3">
      <c r="A53">
        <v>48</v>
      </c>
      <c r="B53" s="103">
        <v>43</v>
      </c>
      <c r="C53" s="51" t="s">
        <v>12</v>
      </c>
      <c r="D53" s="53" t="s">
        <v>31</v>
      </c>
      <c r="E53" s="79" t="s">
        <v>26</v>
      </c>
      <c r="F53" s="19">
        <v>218</v>
      </c>
    </row>
    <row r="54" spans="1:6" ht="14.4" customHeight="1" x14ac:dyDescent="0.3">
      <c r="A54">
        <v>49</v>
      </c>
      <c r="B54" s="103">
        <v>70</v>
      </c>
      <c r="C54" s="51" t="s">
        <v>12</v>
      </c>
      <c r="D54" s="51" t="s">
        <v>95</v>
      </c>
      <c r="E54" s="87" t="s">
        <v>14</v>
      </c>
      <c r="F54" s="19">
        <v>209</v>
      </c>
    </row>
    <row r="55" spans="1:6" ht="14.4" customHeight="1" x14ac:dyDescent="0.3">
      <c r="A55">
        <v>50</v>
      </c>
      <c r="B55" s="103">
        <v>20</v>
      </c>
      <c r="C55" s="51" t="s">
        <v>12</v>
      </c>
      <c r="D55" s="51" t="s">
        <v>93</v>
      </c>
      <c r="E55" s="87" t="s">
        <v>37</v>
      </c>
      <c r="F55" s="19">
        <v>206</v>
      </c>
    </row>
    <row r="56" spans="1:6" ht="14.4" customHeight="1" x14ac:dyDescent="0.3">
      <c r="A56">
        <v>51</v>
      </c>
      <c r="B56" s="103">
        <v>21</v>
      </c>
      <c r="C56" s="51" t="s">
        <v>12</v>
      </c>
      <c r="D56" s="51" t="s">
        <v>56</v>
      </c>
      <c r="E56" s="87" t="s">
        <v>37</v>
      </c>
      <c r="F56" s="19">
        <v>205</v>
      </c>
    </row>
    <row r="57" spans="1:6" ht="14.4" customHeight="1" x14ac:dyDescent="0.3">
      <c r="A57">
        <v>52</v>
      </c>
      <c r="B57" s="103">
        <v>48</v>
      </c>
      <c r="C57" s="39" t="s">
        <v>68</v>
      </c>
      <c r="D57" s="40" t="s">
        <v>75</v>
      </c>
      <c r="E57" s="77" t="s">
        <v>26</v>
      </c>
      <c r="F57" s="19">
        <v>198</v>
      </c>
    </row>
    <row r="58" spans="1:6" ht="14.4" customHeight="1" x14ac:dyDescent="0.3">
      <c r="A58">
        <v>53</v>
      </c>
      <c r="B58" s="103">
        <v>15</v>
      </c>
      <c r="C58" s="39" t="s">
        <v>68</v>
      </c>
      <c r="D58" s="40" t="s">
        <v>81</v>
      </c>
      <c r="E58" s="77" t="s">
        <v>35</v>
      </c>
      <c r="F58" s="19">
        <v>195</v>
      </c>
    </row>
    <row r="59" spans="1:6" ht="14.4" customHeight="1" x14ac:dyDescent="0.3">
      <c r="A59">
        <v>54</v>
      </c>
      <c r="B59" s="103">
        <v>11</v>
      </c>
      <c r="C59" s="51" t="s">
        <v>12</v>
      </c>
      <c r="D59" s="51" t="s">
        <v>40</v>
      </c>
      <c r="E59" s="79" t="s">
        <v>35</v>
      </c>
      <c r="F59" s="19">
        <v>188</v>
      </c>
    </row>
    <row r="60" spans="1:6" ht="14.4" customHeight="1" thickBot="1" x14ac:dyDescent="0.35">
      <c r="A60">
        <v>55</v>
      </c>
      <c r="B60" s="104">
        <v>6</v>
      </c>
      <c r="C60" s="73" t="s">
        <v>68</v>
      </c>
      <c r="D60" s="174" t="s">
        <v>83</v>
      </c>
      <c r="E60" s="176" t="s">
        <v>47</v>
      </c>
      <c r="F60" s="19">
        <v>185</v>
      </c>
    </row>
    <row r="61" spans="1:6" ht="14.4" customHeight="1" x14ac:dyDescent="0.3">
      <c r="A61">
        <v>56</v>
      </c>
      <c r="B61" s="102">
        <v>33</v>
      </c>
      <c r="C61" s="172" t="s">
        <v>57</v>
      </c>
      <c r="D61" s="173" t="s">
        <v>65</v>
      </c>
      <c r="E61" s="175" t="s">
        <v>49</v>
      </c>
      <c r="F61" s="19">
        <v>176</v>
      </c>
    </row>
    <row r="62" spans="1:6" ht="14.4" customHeight="1" x14ac:dyDescent="0.3">
      <c r="A62">
        <v>57</v>
      </c>
      <c r="B62" s="103">
        <v>37</v>
      </c>
      <c r="C62" s="39" t="s">
        <v>68</v>
      </c>
      <c r="D62" s="40" t="s">
        <v>79</v>
      </c>
      <c r="E62" s="77" t="s">
        <v>49</v>
      </c>
      <c r="F62" s="19">
        <v>170</v>
      </c>
    </row>
    <row r="63" spans="1:6" ht="14.4" customHeight="1" x14ac:dyDescent="0.3">
      <c r="A63">
        <v>58</v>
      </c>
      <c r="B63" s="103">
        <v>27</v>
      </c>
      <c r="C63" s="39" t="s">
        <v>68</v>
      </c>
      <c r="D63" s="40" t="s">
        <v>80</v>
      </c>
      <c r="E63" s="77" t="s">
        <v>84</v>
      </c>
      <c r="F63" s="19">
        <v>165</v>
      </c>
    </row>
    <row r="64" spans="1:6" ht="14.4" customHeight="1" x14ac:dyDescent="0.3">
      <c r="A64">
        <v>59</v>
      </c>
      <c r="B64" s="103">
        <v>38</v>
      </c>
      <c r="C64" s="39" t="s">
        <v>57</v>
      </c>
      <c r="D64" s="44" t="s">
        <v>58</v>
      </c>
      <c r="E64" s="86" t="s">
        <v>26</v>
      </c>
      <c r="F64" s="19">
        <v>165</v>
      </c>
    </row>
    <row r="65" spans="1:6" ht="14.4" customHeight="1" x14ac:dyDescent="0.3">
      <c r="A65">
        <v>60</v>
      </c>
      <c r="B65" s="103">
        <v>3</v>
      </c>
      <c r="C65" s="51" t="s">
        <v>12</v>
      </c>
      <c r="D65" s="51" t="s">
        <v>51</v>
      </c>
      <c r="E65" s="87" t="s">
        <v>47</v>
      </c>
      <c r="F65" s="19">
        <v>164</v>
      </c>
    </row>
    <row r="66" spans="1:6" ht="14.4" customHeight="1" x14ac:dyDescent="0.3">
      <c r="A66">
        <v>61</v>
      </c>
      <c r="B66" s="103">
        <v>16</v>
      </c>
      <c r="C66" s="39" t="s">
        <v>68</v>
      </c>
      <c r="D66" s="40" t="s">
        <v>82</v>
      </c>
      <c r="E66" s="77" t="s">
        <v>35</v>
      </c>
      <c r="F66" s="19">
        <v>144</v>
      </c>
    </row>
    <row r="67" spans="1:6" ht="14.4" customHeight="1" x14ac:dyDescent="0.3">
      <c r="A67">
        <v>62</v>
      </c>
      <c r="B67" s="103">
        <v>32</v>
      </c>
      <c r="C67" s="51" t="s">
        <v>12</v>
      </c>
      <c r="D67" s="51" t="s">
        <v>55</v>
      </c>
      <c r="E67" s="87" t="s">
        <v>49</v>
      </c>
      <c r="F67" s="19">
        <v>143</v>
      </c>
    </row>
    <row r="68" spans="1:6" ht="14.4" customHeight="1" x14ac:dyDescent="0.3">
      <c r="A68">
        <v>63</v>
      </c>
      <c r="B68" s="103">
        <v>29</v>
      </c>
      <c r="C68" s="51" t="s">
        <v>98</v>
      </c>
      <c r="D68" s="51" t="s">
        <v>103</v>
      </c>
      <c r="E68" s="87" t="s">
        <v>49</v>
      </c>
      <c r="F68" s="19">
        <v>127</v>
      </c>
    </row>
    <row r="69" spans="1:6" ht="14.4" customHeight="1" x14ac:dyDescent="0.3">
      <c r="A69">
        <v>64</v>
      </c>
      <c r="B69" s="103">
        <v>1</v>
      </c>
      <c r="C69" s="51" t="s">
        <v>12</v>
      </c>
      <c r="D69" s="51" t="s">
        <v>46</v>
      </c>
      <c r="E69" s="87" t="s">
        <v>47</v>
      </c>
      <c r="F69" s="19">
        <v>125</v>
      </c>
    </row>
    <row r="70" spans="1:6" ht="14.4" customHeight="1" x14ac:dyDescent="0.3">
      <c r="A70">
        <v>65</v>
      </c>
      <c r="B70" s="103">
        <v>2</v>
      </c>
      <c r="C70" s="51" t="s">
        <v>12</v>
      </c>
      <c r="D70" s="51" t="s">
        <v>50</v>
      </c>
      <c r="E70" s="87" t="s">
        <v>47</v>
      </c>
      <c r="F70" s="19">
        <v>107</v>
      </c>
    </row>
    <row r="71" spans="1:6" ht="14.4" customHeight="1" thickBot="1" x14ac:dyDescent="0.35">
      <c r="A71">
        <v>66</v>
      </c>
      <c r="B71" s="104">
        <v>31</v>
      </c>
      <c r="C71" s="70" t="s">
        <v>12</v>
      </c>
      <c r="D71" s="70" t="s">
        <v>54</v>
      </c>
      <c r="E71" s="88" t="s">
        <v>49</v>
      </c>
      <c r="F71" s="19">
        <v>105</v>
      </c>
    </row>
    <row r="72" spans="1:6" ht="15" thickBot="1" x14ac:dyDescent="0.35">
      <c r="A72">
        <v>67</v>
      </c>
      <c r="B72" s="171">
        <v>28</v>
      </c>
      <c r="C72" s="70" t="s">
        <v>12</v>
      </c>
      <c r="D72" s="155" t="s">
        <v>48</v>
      </c>
      <c r="E72" s="160" t="s">
        <v>49</v>
      </c>
      <c r="F72" s="123">
        <v>96</v>
      </c>
    </row>
  </sheetData>
  <sortState ref="B6:F72">
    <sortCondition descending="1" ref="F6:F72"/>
  </sortState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B5" sqref="B5:F72"/>
    </sheetView>
  </sheetViews>
  <sheetFormatPr baseColWidth="10" defaultRowHeight="14.4" x14ac:dyDescent="0.3"/>
  <cols>
    <col min="1" max="1" width="4.88671875" customWidth="1"/>
    <col min="3" max="3" width="16.88671875" bestFit="1" customWidth="1"/>
    <col min="4" max="4" width="25.88671875" bestFit="1" customWidth="1"/>
    <col min="6" max="6" width="22.21875" style="1" customWidth="1"/>
  </cols>
  <sheetData>
    <row r="1" spans="1:6" ht="23.4" x14ac:dyDescent="0.45">
      <c r="B1" s="2" t="s">
        <v>92</v>
      </c>
      <c r="C1" s="3"/>
      <c r="D1" s="3"/>
      <c r="E1" s="3"/>
      <c r="F1" s="114"/>
    </row>
    <row r="2" spans="1:6" x14ac:dyDescent="0.3">
      <c r="B2" s="3"/>
      <c r="C2" s="3"/>
      <c r="D2" s="3"/>
      <c r="E2" s="3"/>
      <c r="F2" s="114"/>
    </row>
    <row r="3" spans="1:6" x14ac:dyDescent="0.3">
      <c r="B3" s="71"/>
      <c r="C3" s="71"/>
      <c r="D3" s="71"/>
      <c r="E3" s="71"/>
      <c r="F3" s="115"/>
    </row>
    <row r="4" spans="1:6" ht="15" thickBot="1" x14ac:dyDescent="0.35">
      <c r="B4" s="6"/>
      <c r="C4" s="6"/>
      <c r="D4" s="6"/>
      <c r="E4" s="6"/>
      <c r="F4" s="116"/>
    </row>
    <row r="5" spans="1:6" ht="16.2" thickBot="1" x14ac:dyDescent="0.35">
      <c r="B5" s="91" t="s">
        <v>85</v>
      </c>
      <c r="C5" s="92" t="s">
        <v>2</v>
      </c>
      <c r="D5" s="92" t="s">
        <v>3</v>
      </c>
      <c r="E5" s="93" t="s">
        <v>86</v>
      </c>
      <c r="F5" s="117" t="s">
        <v>11</v>
      </c>
    </row>
    <row r="6" spans="1:6" ht="14.4" customHeight="1" x14ac:dyDescent="0.3">
      <c r="A6">
        <v>1</v>
      </c>
      <c r="B6" s="102">
        <v>62</v>
      </c>
      <c r="C6" s="63" t="s">
        <v>12</v>
      </c>
      <c r="D6" s="154" t="s">
        <v>21</v>
      </c>
      <c r="E6" s="157" t="s">
        <v>14</v>
      </c>
      <c r="F6" s="19">
        <v>47</v>
      </c>
    </row>
    <row r="7" spans="1:6" ht="14.4" customHeight="1" x14ac:dyDescent="0.3">
      <c r="A7">
        <v>2</v>
      </c>
      <c r="B7" s="103">
        <v>64</v>
      </c>
      <c r="C7" s="37" t="s">
        <v>12</v>
      </c>
      <c r="D7" s="37" t="s">
        <v>23</v>
      </c>
      <c r="E7" s="76" t="s">
        <v>14</v>
      </c>
      <c r="F7" s="19">
        <v>38</v>
      </c>
    </row>
    <row r="8" spans="1:6" ht="14.4" customHeight="1" x14ac:dyDescent="0.3">
      <c r="A8">
        <v>3</v>
      </c>
      <c r="B8" s="103">
        <v>65</v>
      </c>
      <c r="C8" s="37" t="s">
        <v>12</v>
      </c>
      <c r="D8" s="37" t="s">
        <v>24</v>
      </c>
      <c r="E8" s="76" t="s">
        <v>14</v>
      </c>
      <c r="F8" s="19">
        <v>38</v>
      </c>
    </row>
    <row r="9" spans="1:6" ht="14.4" customHeight="1" x14ac:dyDescent="0.3">
      <c r="A9">
        <v>4</v>
      </c>
      <c r="B9" s="103">
        <v>37</v>
      </c>
      <c r="C9" s="39" t="s">
        <v>68</v>
      </c>
      <c r="D9" s="40" t="s">
        <v>79</v>
      </c>
      <c r="E9" s="77" t="s">
        <v>49</v>
      </c>
      <c r="F9" s="19">
        <v>30</v>
      </c>
    </row>
    <row r="10" spans="1:6" ht="14.4" customHeight="1" x14ac:dyDescent="0.3">
      <c r="A10">
        <v>5</v>
      </c>
      <c r="B10" s="103">
        <v>63</v>
      </c>
      <c r="C10" s="51" t="s">
        <v>12</v>
      </c>
      <c r="D10" s="51" t="s">
        <v>22</v>
      </c>
      <c r="E10" s="87" t="s">
        <v>14</v>
      </c>
      <c r="F10" s="19">
        <v>30</v>
      </c>
    </row>
    <row r="11" spans="1:6" ht="14.4" customHeight="1" x14ac:dyDescent="0.3">
      <c r="A11">
        <v>6</v>
      </c>
      <c r="B11" s="103">
        <v>67</v>
      </c>
      <c r="C11" s="51" t="s">
        <v>12</v>
      </c>
      <c r="D11" s="51" t="s">
        <v>28</v>
      </c>
      <c r="E11" s="87" t="s">
        <v>14</v>
      </c>
      <c r="F11" s="19">
        <v>30</v>
      </c>
    </row>
    <row r="12" spans="1:6" ht="14.4" customHeight="1" x14ac:dyDescent="0.3">
      <c r="A12">
        <v>7</v>
      </c>
      <c r="B12" s="103">
        <v>61</v>
      </c>
      <c r="C12" s="51" t="s">
        <v>12</v>
      </c>
      <c r="D12" s="51" t="s">
        <v>104</v>
      </c>
      <c r="E12" s="87" t="s">
        <v>14</v>
      </c>
      <c r="F12" s="19">
        <v>27</v>
      </c>
    </row>
    <row r="13" spans="1:6" ht="14.4" customHeight="1" x14ac:dyDescent="0.3">
      <c r="A13">
        <v>8</v>
      </c>
      <c r="B13" s="103">
        <v>55</v>
      </c>
      <c r="C13" s="39" t="s">
        <v>57</v>
      </c>
      <c r="D13" s="40" t="s">
        <v>59</v>
      </c>
      <c r="E13" s="77" t="s">
        <v>14</v>
      </c>
      <c r="F13" s="19">
        <v>21</v>
      </c>
    </row>
    <row r="14" spans="1:6" ht="14.4" customHeight="1" thickBot="1" x14ac:dyDescent="0.35">
      <c r="A14">
        <v>9</v>
      </c>
      <c r="B14" s="103">
        <v>72</v>
      </c>
      <c r="C14" s="39" t="s">
        <v>68</v>
      </c>
      <c r="D14" s="48" t="s">
        <v>69</v>
      </c>
      <c r="E14" s="78" t="s">
        <v>14</v>
      </c>
      <c r="F14" s="19">
        <v>21</v>
      </c>
    </row>
    <row r="15" spans="1:6" ht="14.4" customHeight="1" x14ac:dyDescent="0.3">
      <c r="A15">
        <v>10</v>
      </c>
      <c r="B15" s="62">
        <v>75</v>
      </c>
      <c r="C15" s="66" t="s">
        <v>68</v>
      </c>
      <c r="D15" s="177" t="s">
        <v>96</v>
      </c>
      <c r="E15" s="179" t="s">
        <v>14</v>
      </c>
      <c r="F15" s="19">
        <v>21</v>
      </c>
    </row>
    <row r="16" spans="1:6" ht="14.4" customHeight="1" x14ac:dyDescent="0.3">
      <c r="A16">
        <v>11</v>
      </c>
      <c r="B16" s="103">
        <v>23</v>
      </c>
      <c r="C16" s="37" t="s">
        <v>12</v>
      </c>
      <c r="D16" s="37" t="s">
        <v>44</v>
      </c>
      <c r="E16" s="76" t="s">
        <v>37</v>
      </c>
      <c r="F16" s="19">
        <v>20</v>
      </c>
    </row>
    <row r="17" spans="1:6" ht="14.4" customHeight="1" x14ac:dyDescent="0.3">
      <c r="A17">
        <v>12</v>
      </c>
      <c r="B17" s="103">
        <v>32</v>
      </c>
      <c r="C17" s="37" t="s">
        <v>12</v>
      </c>
      <c r="D17" s="37" t="s">
        <v>55</v>
      </c>
      <c r="E17" s="76" t="s">
        <v>49</v>
      </c>
      <c r="F17" s="19">
        <v>20</v>
      </c>
    </row>
    <row r="18" spans="1:6" ht="14.4" customHeight="1" x14ac:dyDescent="0.3">
      <c r="A18">
        <v>13</v>
      </c>
      <c r="B18" s="103">
        <v>39</v>
      </c>
      <c r="C18" s="50" t="s">
        <v>57</v>
      </c>
      <c r="D18" s="54" t="s">
        <v>60</v>
      </c>
      <c r="E18" s="80" t="s">
        <v>26</v>
      </c>
      <c r="F18" s="19">
        <v>20</v>
      </c>
    </row>
    <row r="19" spans="1:6" ht="14.4" customHeight="1" x14ac:dyDescent="0.3">
      <c r="A19">
        <v>14</v>
      </c>
      <c r="B19" s="103">
        <v>71</v>
      </c>
      <c r="C19" s="37" t="s">
        <v>12</v>
      </c>
      <c r="D19" s="37" t="s">
        <v>32</v>
      </c>
      <c r="E19" s="76" t="s">
        <v>14</v>
      </c>
      <c r="F19" s="19">
        <v>20</v>
      </c>
    </row>
    <row r="20" spans="1:6" ht="14.4" customHeight="1" x14ac:dyDescent="0.3">
      <c r="A20">
        <v>15</v>
      </c>
      <c r="B20" s="103">
        <v>50</v>
      </c>
      <c r="C20" s="37" t="s">
        <v>12</v>
      </c>
      <c r="D20" s="37" t="s">
        <v>15</v>
      </c>
      <c r="E20" s="76" t="s">
        <v>14</v>
      </c>
      <c r="F20" s="19">
        <v>19</v>
      </c>
    </row>
    <row r="21" spans="1:6" ht="14.4" customHeight="1" x14ac:dyDescent="0.3">
      <c r="A21">
        <v>16</v>
      </c>
      <c r="B21" s="103">
        <v>60</v>
      </c>
      <c r="C21" s="37" t="s">
        <v>12</v>
      </c>
      <c r="D21" s="37" t="s">
        <v>19</v>
      </c>
      <c r="E21" s="76" t="s">
        <v>14</v>
      </c>
      <c r="F21" s="19">
        <v>19</v>
      </c>
    </row>
    <row r="22" spans="1:6" ht="14.4" customHeight="1" x14ac:dyDescent="0.3">
      <c r="A22">
        <v>17</v>
      </c>
      <c r="B22" s="103">
        <v>7</v>
      </c>
      <c r="C22" s="37" t="s">
        <v>12</v>
      </c>
      <c r="D22" s="42" t="s">
        <v>34</v>
      </c>
      <c r="E22" s="85" t="s">
        <v>35</v>
      </c>
      <c r="F22" s="19">
        <v>18</v>
      </c>
    </row>
    <row r="23" spans="1:6" ht="14.4" customHeight="1" x14ac:dyDescent="0.3">
      <c r="A23">
        <v>18</v>
      </c>
      <c r="B23" s="103">
        <v>66</v>
      </c>
      <c r="C23" s="37" t="s">
        <v>12</v>
      </c>
      <c r="D23" s="37" t="s">
        <v>27</v>
      </c>
      <c r="E23" s="76" t="s">
        <v>14</v>
      </c>
      <c r="F23" s="19">
        <v>18</v>
      </c>
    </row>
    <row r="24" spans="1:6" ht="14.4" customHeight="1" x14ac:dyDescent="0.3">
      <c r="A24">
        <v>19</v>
      </c>
      <c r="B24" s="103">
        <v>69</v>
      </c>
      <c r="C24" s="37" t="s">
        <v>12</v>
      </c>
      <c r="D24" s="42" t="s">
        <v>94</v>
      </c>
      <c r="E24" s="85" t="s">
        <v>14</v>
      </c>
      <c r="F24" s="19">
        <v>18</v>
      </c>
    </row>
    <row r="25" spans="1:6" ht="14.4" customHeight="1" thickBot="1" x14ac:dyDescent="0.35">
      <c r="A25">
        <v>20</v>
      </c>
      <c r="B25" s="103">
        <v>47</v>
      </c>
      <c r="C25" s="50" t="s">
        <v>68</v>
      </c>
      <c r="D25" s="54" t="s">
        <v>74</v>
      </c>
      <c r="E25" s="80" t="s">
        <v>26</v>
      </c>
      <c r="F25" s="19">
        <v>16</v>
      </c>
    </row>
    <row r="26" spans="1:6" ht="14.4" customHeight="1" x14ac:dyDescent="0.3">
      <c r="A26">
        <v>21</v>
      </c>
      <c r="B26" s="102">
        <v>36</v>
      </c>
      <c r="C26" s="66" t="s">
        <v>68</v>
      </c>
      <c r="D26" s="67" t="s">
        <v>78</v>
      </c>
      <c r="E26" s="81" t="s">
        <v>49</v>
      </c>
      <c r="F26" s="19">
        <v>15</v>
      </c>
    </row>
    <row r="27" spans="1:6" ht="14.4" customHeight="1" x14ac:dyDescent="0.3">
      <c r="A27">
        <v>22</v>
      </c>
      <c r="B27" s="103">
        <v>10</v>
      </c>
      <c r="C27" s="37" t="s">
        <v>12</v>
      </c>
      <c r="D27" s="42" t="s">
        <v>39</v>
      </c>
      <c r="E27" s="85" t="s">
        <v>35</v>
      </c>
      <c r="F27" s="19">
        <v>12</v>
      </c>
    </row>
    <row r="28" spans="1:6" ht="14.4" customHeight="1" x14ac:dyDescent="0.3">
      <c r="A28">
        <v>23</v>
      </c>
      <c r="B28" s="103">
        <v>2</v>
      </c>
      <c r="C28" s="37" t="s">
        <v>12</v>
      </c>
      <c r="D28" s="37" t="s">
        <v>50</v>
      </c>
      <c r="E28" s="76" t="s">
        <v>47</v>
      </c>
      <c r="F28" s="19">
        <v>11</v>
      </c>
    </row>
    <row r="29" spans="1:6" ht="14.4" customHeight="1" x14ac:dyDescent="0.3">
      <c r="A29">
        <v>24</v>
      </c>
      <c r="B29" s="103">
        <v>19</v>
      </c>
      <c r="C29" s="37" t="s">
        <v>12</v>
      </c>
      <c r="D29" s="37" t="s">
        <v>41</v>
      </c>
      <c r="E29" s="76" t="s">
        <v>37</v>
      </c>
      <c r="F29" s="19">
        <v>11</v>
      </c>
    </row>
    <row r="30" spans="1:6" ht="14.4" customHeight="1" x14ac:dyDescent="0.3">
      <c r="A30">
        <v>25</v>
      </c>
      <c r="B30" s="103">
        <v>33</v>
      </c>
      <c r="C30" s="50" t="s">
        <v>57</v>
      </c>
      <c r="D30" s="55" t="s">
        <v>65</v>
      </c>
      <c r="E30" s="82" t="s">
        <v>49</v>
      </c>
      <c r="F30" s="19">
        <v>11</v>
      </c>
    </row>
    <row r="31" spans="1:6" ht="14.4" customHeight="1" x14ac:dyDescent="0.3">
      <c r="A31">
        <v>26</v>
      </c>
      <c r="B31" s="103">
        <v>15</v>
      </c>
      <c r="C31" s="50" t="s">
        <v>68</v>
      </c>
      <c r="D31" s="54" t="s">
        <v>81</v>
      </c>
      <c r="E31" s="80" t="s">
        <v>35</v>
      </c>
      <c r="F31" s="19">
        <v>10</v>
      </c>
    </row>
    <row r="32" spans="1:6" ht="14.4" customHeight="1" x14ac:dyDescent="0.3">
      <c r="A32">
        <v>27</v>
      </c>
      <c r="B32" s="103">
        <v>49</v>
      </c>
      <c r="C32" s="37" t="s">
        <v>12</v>
      </c>
      <c r="D32" s="42" t="s">
        <v>13</v>
      </c>
      <c r="E32" s="85" t="s">
        <v>14</v>
      </c>
      <c r="F32" s="19">
        <v>10</v>
      </c>
    </row>
    <row r="33" spans="1:6" ht="14.4" customHeight="1" x14ac:dyDescent="0.3">
      <c r="A33">
        <v>28</v>
      </c>
      <c r="B33" s="103">
        <v>58</v>
      </c>
      <c r="C33" s="50" t="s">
        <v>57</v>
      </c>
      <c r="D33" s="54" t="s">
        <v>63</v>
      </c>
      <c r="E33" s="80" t="s">
        <v>14</v>
      </c>
      <c r="F33" s="19">
        <v>10</v>
      </c>
    </row>
    <row r="34" spans="1:6" ht="14.4" customHeight="1" x14ac:dyDescent="0.3">
      <c r="A34">
        <v>29</v>
      </c>
      <c r="B34" s="103">
        <v>74</v>
      </c>
      <c r="C34" s="50" t="s">
        <v>68</v>
      </c>
      <c r="D34" s="54" t="s">
        <v>71</v>
      </c>
      <c r="E34" s="80" t="s">
        <v>14</v>
      </c>
      <c r="F34" s="19">
        <v>10</v>
      </c>
    </row>
    <row r="35" spans="1:6" ht="14.4" customHeight="1" x14ac:dyDescent="0.3">
      <c r="A35">
        <v>30</v>
      </c>
      <c r="B35" s="103">
        <v>34</v>
      </c>
      <c r="C35" s="50" t="s">
        <v>68</v>
      </c>
      <c r="D35" s="52" t="s">
        <v>76</v>
      </c>
      <c r="E35" s="83" t="s">
        <v>49</v>
      </c>
      <c r="F35" s="19">
        <v>8</v>
      </c>
    </row>
    <row r="36" spans="1:6" ht="15" customHeight="1" thickBot="1" x14ac:dyDescent="0.35">
      <c r="A36">
        <v>31</v>
      </c>
      <c r="B36" s="104">
        <v>22</v>
      </c>
      <c r="C36" s="65" t="s">
        <v>12</v>
      </c>
      <c r="D36" s="65" t="s">
        <v>43</v>
      </c>
      <c r="E36" s="96" t="s">
        <v>37</v>
      </c>
      <c r="F36" s="19">
        <v>7</v>
      </c>
    </row>
    <row r="37" spans="1:6" ht="14.4" customHeight="1" x14ac:dyDescent="0.3">
      <c r="A37">
        <v>32</v>
      </c>
      <c r="B37" s="102">
        <v>43</v>
      </c>
      <c r="C37" s="63" t="s">
        <v>12</v>
      </c>
      <c r="D37" s="154" t="s">
        <v>31</v>
      </c>
      <c r="E37" s="157" t="s">
        <v>26</v>
      </c>
      <c r="F37" s="19">
        <v>7</v>
      </c>
    </row>
    <row r="38" spans="1:6" ht="14.4" customHeight="1" x14ac:dyDescent="0.3">
      <c r="A38">
        <v>33</v>
      </c>
      <c r="B38" s="103">
        <v>70</v>
      </c>
      <c r="C38" s="37" t="s">
        <v>12</v>
      </c>
      <c r="D38" s="37" t="s">
        <v>95</v>
      </c>
      <c r="E38" s="76" t="s">
        <v>14</v>
      </c>
      <c r="F38" s="19">
        <v>7</v>
      </c>
    </row>
    <row r="39" spans="1:6" ht="14.4" customHeight="1" x14ac:dyDescent="0.3">
      <c r="A39">
        <v>34</v>
      </c>
      <c r="B39" s="103">
        <v>54</v>
      </c>
      <c r="C39" s="37" t="s">
        <v>12</v>
      </c>
      <c r="D39" s="37" t="s">
        <v>18</v>
      </c>
      <c r="E39" s="76" t="s">
        <v>14</v>
      </c>
      <c r="F39" s="19">
        <v>6</v>
      </c>
    </row>
    <row r="40" spans="1:6" ht="14.4" customHeight="1" x14ac:dyDescent="0.3">
      <c r="A40">
        <v>35</v>
      </c>
      <c r="B40" s="103">
        <v>52</v>
      </c>
      <c r="C40" s="37" t="s">
        <v>12</v>
      </c>
      <c r="D40" s="42" t="s">
        <v>17</v>
      </c>
      <c r="E40" s="85" t="s">
        <v>14</v>
      </c>
      <c r="F40" s="19">
        <v>5</v>
      </c>
    </row>
    <row r="41" spans="1:6" ht="14.4" customHeight="1" x14ac:dyDescent="0.3">
      <c r="A41">
        <v>36</v>
      </c>
      <c r="B41" s="103">
        <v>9</v>
      </c>
      <c r="C41" s="37" t="s">
        <v>12</v>
      </c>
      <c r="D41" s="42" t="s">
        <v>38</v>
      </c>
      <c r="E41" s="85" t="s">
        <v>35</v>
      </c>
      <c r="F41" s="19">
        <v>4</v>
      </c>
    </row>
    <row r="42" spans="1:6" ht="14.4" customHeight="1" x14ac:dyDescent="0.3">
      <c r="A42">
        <v>37</v>
      </c>
      <c r="B42" s="103">
        <v>12</v>
      </c>
      <c r="C42" s="37" t="s">
        <v>12</v>
      </c>
      <c r="D42" s="37" t="s">
        <v>42</v>
      </c>
      <c r="E42" s="85" t="s">
        <v>35</v>
      </c>
      <c r="F42" s="19">
        <v>4</v>
      </c>
    </row>
    <row r="43" spans="1:6" ht="14.4" customHeight="1" x14ac:dyDescent="0.3">
      <c r="A43">
        <v>38</v>
      </c>
      <c r="B43" s="103">
        <v>25</v>
      </c>
      <c r="C43" s="50" t="s">
        <v>57</v>
      </c>
      <c r="D43" s="54" t="s">
        <v>66</v>
      </c>
      <c r="E43" s="80" t="s">
        <v>37</v>
      </c>
      <c r="F43" s="19">
        <v>4</v>
      </c>
    </row>
    <row r="44" spans="1:6" ht="14.4" customHeight="1" x14ac:dyDescent="0.3">
      <c r="A44">
        <v>39</v>
      </c>
      <c r="B44" s="103">
        <v>41</v>
      </c>
      <c r="C44" s="37" t="s">
        <v>12</v>
      </c>
      <c r="D44" s="37" t="s">
        <v>30</v>
      </c>
      <c r="E44" s="76" t="s">
        <v>26</v>
      </c>
      <c r="F44" s="19">
        <v>4</v>
      </c>
    </row>
    <row r="45" spans="1:6" ht="14.4" customHeight="1" x14ac:dyDescent="0.3">
      <c r="A45">
        <v>40</v>
      </c>
      <c r="B45" s="103">
        <v>59</v>
      </c>
      <c r="C45" s="50" t="s">
        <v>57</v>
      </c>
      <c r="D45" s="54" t="s">
        <v>64</v>
      </c>
      <c r="E45" s="80" t="s">
        <v>14</v>
      </c>
      <c r="F45" s="19">
        <v>4</v>
      </c>
    </row>
    <row r="46" spans="1:6" ht="14.4" customHeight="1" x14ac:dyDescent="0.3">
      <c r="A46">
        <v>41</v>
      </c>
      <c r="B46" s="103">
        <v>30</v>
      </c>
      <c r="C46" s="37" t="s">
        <v>12</v>
      </c>
      <c r="D46" s="42" t="s">
        <v>53</v>
      </c>
      <c r="E46" s="76" t="s">
        <v>49</v>
      </c>
      <c r="F46" s="19">
        <v>3</v>
      </c>
    </row>
    <row r="47" spans="1:6" ht="14.4" customHeight="1" x14ac:dyDescent="0.3">
      <c r="A47">
        <v>42</v>
      </c>
      <c r="B47" s="103">
        <v>38</v>
      </c>
      <c r="C47" s="50" t="s">
        <v>57</v>
      </c>
      <c r="D47" s="55" t="s">
        <v>58</v>
      </c>
      <c r="E47" s="82" t="s">
        <v>26</v>
      </c>
      <c r="F47" s="19">
        <v>3</v>
      </c>
    </row>
    <row r="48" spans="1:6" ht="15" customHeight="1" thickBot="1" x14ac:dyDescent="0.35">
      <c r="A48">
        <v>43</v>
      </c>
      <c r="B48" s="104">
        <v>45</v>
      </c>
      <c r="C48" s="68" t="s">
        <v>68</v>
      </c>
      <c r="D48" s="165" t="s">
        <v>72</v>
      </c>
      <c r="E48" s="167" t="s">
        <v>26</v>
      </c>
      <c r="F48" s="19">
        <v>3</v>
      </c>
    </row>
    <row r="49" spans="1:6" ht="14.4" customHeight="1" x14ac:dyDescent="0.3">
      <c r="A49">
        <v>44</v>
      </c>
      <c r="B49" s="102">
        <v>57</v>
      </c>
      <c r="C49" s="66" t="s">
        <v>57</v>
      </c>
      <c r="D49" s="67" t="s">
        <v>62</v>
      </c>
      <c r="E49" s="81" t="s">
        <v>14</v>
      </c>
      <c r="F49" s="19">
        <v>3</v>
      </c>
    </row>
    <row r="50" spans="1:6" ht="14.4" customHeight="1" x14ac:dyDescent="0.3">
      <c r="A50">
        <v>45</v>
      </c>
      <c r="B50" s="103">
        <v>73</v>
      </c>
      <c r="C50" s="50" t="s">
        <v>68</v>
      </c>
      <c r="D50" s="54" t="s">
        <v>70</v>
      </c>
      <c r="E50" s="80" t="s">
        <v>14</v>
      </c>
      <c r="F50" s="19">
        <v>3</v>
      </c>
    </row>
    <row r="51" spans="1:6" ht="14.4" customHeight="1" x14ac:dyDescent="0.3">
      <c r="A51">
        <v>46</v>
      </c>
      <c r="B51" s="103">
        <v>21</v>
      </c>
      <c r="C51" s="37" t="s">
        <v>12</v>
      </c>
      <c r="D51" s="37" t="s">
        <v>56</v>
      </c>
      <c r="E51" s="76" t="s">
        <v>37</v>
      </c>
      <c r="F51" s="19">
        <v>2</v>
      </c>
    </row>
    <row r="52" spans="1:6" ht="14.4" customHeight="1" x14ac:dyDescent="0.3">
      <c r="A52">
        <v>47</v>
      </c>
      <c r="B52" s="103">
        <v>44</v>
      </c>
      <c r="C52" s="51" t="s">
        <v>12</v>
      </c>
      <c r="D52" s="128" t="s">
        <v>33</v>
      </c>
      <c r="E52" s="87" t="s">
        <v>26</v>
      </c>
      <c r="F52" s="19">
        <v>2</v>
      </c>
    </row>
    <row r="53" spans="1:6" ht="14.4" customHeight="1" x14ac:dyDescent="0.3">
      <c r="A53">
        <v>48</v>
      </c>
      <c r="B53" s="103">
        <v>1</v>
      </c>
      <c r="C53" s="51" t="s">
        <v>12</v>
      </c>
      <c r="D53" s="51" t="s">
        <v>46</v>
      </c>
      <c r="E53" s="87" t="s">
        <v>47</v>
      </c>
      <c r="F53" s="19">
        <v>1</v>
      </c>
    </row>
    <row r="54" spans="1:6" ht="14.4" customHeight="1" x14ac:dyDescent="0.3">
      <c r="A54">
        <v>49</v>
      </c>
      <c r="B54" s="103">
        <v>14</v>
      </c>
      <c r="C54" s="39" t="s">
        <v>57</v>
      </c>
      <c r="D54" s="40" t="s">
        <v>67</v>
      </c>
      <c r="E54" s="77" t="s">
        <v>35</v>
      </c>
      <c r="F54" s="19">
        <v>1</v>
      </c>
    </row>
    <row r="55" spans="1:6" ht="14.4" customHeight="1" x14ac:dyDescent="0.3">
      <c r="A55">
        <v>50</v>
      </c>
      <c r="B55" s="103">
        <v>27</v>
      </c>
      <c r="C55" s="39" t="s">
        <v>68</v>
      </c>
      <c r="D55" s="40" t="s">
        <v>80</v>
      </c>
      <c r="E55" s="77" t="s">
        <v>84</v>
      </c>
      <c r="F55" s="19">
        <v>1</v>
      </c>
    </row>
    <row r="56" spans="1:6" ht="14.4" customHeight="1" x14ac:dyDescent="0.3">
      <c r="A56">
        <v>51</v>
      </c>
      <c r="B56" s="103">
        <v>29</v>
      </c>
      <c r="C56" s="51" t="s">
        <v>98</v>
      </c>
      <c r="D56" s="51" t="s">
        <v>103</v>
      </c>
      <c r="E56" s="87" t="s">
        <v>49</v>
      </c>
      <c r="F56" s="19">
        <v>1</v>
      </c>
    </row>
    <row r="57" spans="1:6" ht="14.4" customHeight="1" x14ac:dyDescent="0.3">
      <c r="A57">
        <v>52</v>
      </c>
      <c r="B57" s="103">
        <v>35</v>
      </c>
      <c r="C57" s="39" t="s">
        <v>68</v>
      </c>
      <c r="D57" s="40" t="s">
        <v>77</v>
      </c>
      <c r="E57" s="77" t="s">
        <v>49</v>
      </c>
      <c r="F57" s="19">
        <v>1</v>
      </c>
    </row>
    <row r="58" spans="1:6" ht="14.4" customHeight="1" x14ac:dyDescent="0.3">
      <c r="A58">
        <v>53</v>
      </c>
      <c r="B58" s="103">
        <v>56</v>
      </c>
      <c r="C58" s="39" t="s">
        <v>57</v>
      </c>
      <c r="D58" s="44" t="s">
        <v>61</v>
      </c>
      <c r="E58" s="86" t="s">
        <v>14</v>
      </c>
      <c r="F58" s="19">
        <v>1</v>
      </c>
    </row>
    <row r="59" spans="1:6" ht="14.4" customHeight="1" x14ac:dyDescent="0.3">
      <c r="A59">
        <v>54</v>
      </c>
      <c r="B59" s="103">
        <v>3</v>
      </c>
      <c r="C59" s="51" t="s">
        <v>12</v>
      </c>
      <c r="D59" s="51" t="s">
        <v>51</v>
      </c>
      <c r="E59" s="87" t="s">
        <v>47</v>
      </c>
      <c r="F59" s="19">
        <v>0</v>
      </c>
    </row>
    <row r="60" spans="1:6" ht="15" customHeight="1" thickBot="1" x14ac:dyDescent="0.35">
      <c r="A60">
        <v>55</v>
      </c>
      <c r="B60" s="104">
        <v>6</v>
      </c>
      <c r="C60" s="73" t="s">
        <v>68</v>
      </c>
      <c r="D60" s="174" t="s">
        <v>83</v>
      </c>
      <c r="E60" s="176" t="s">
        <v>47</v>
      </c>
      <c r="F60" s="19">
        <v>0</v>
      </c>
    </row>
    <row r="61" spans="1:6" ht="14.4" customHeight="1" x14ac:dyDescent="0.3">
      <c r="A61">
        <v>56</v>
      </c>
      <c r="B61" s="102">
        <v>11</v>
      </c>
      <c r="C61" s="72" t="s">
        <v>12</v>
      </c>
      <c r="D61" s="72" t="s">
        <v>40</v>
      </c>
      <c r="E61" s="178" t="s">
        <v>35</v>
      </c>
      <c r="F61" s="19">
        <v>0</v>
      </c>
    </row>
    <row r="62" spans="1:6" ht="14.4" customHeight="1" x14ac:dyDescent="0.3">
      <c r="A62">
        <v>57</v>
      </c>
      <c r="B62" s="103">
        <v>16</v>
      </c>
      <c r="C62" s="39" t="s">
        <v>68</v>
      </c>
      <c r="D62" s="40" t="s">
        <v>82</v>
      </c>
      <c r="E62" s="77" t="s">
        <v>35</v>
      </c>
      <c r="F62" s="19">
        <v>0</v>
      </c>
    </row>
    <row r="63" spans="1:6" ht="14.4" customHeight="1" x14ac:dyDescent="0.3">
      <c r="A63">
        <v>58</v>
      </c>
      <c r="B63" s="103">
        <v>17</v>
      </c>
      <c r="C63" s="51" t="s">
        <v>12</v>
      </c>
      <c r="D63" s="51" t="s">
        <v>36</v>
      </c>
      <c r="E63" s="87" t="s">
        <v>37</v>
      </c>
      <c r="F63" s="19">
        <v>0</v>
      </c>
    </row>
    <row r="64" spans="1:6" ht="14.4" customHeight="1" x14ac:dyDescent="0.3">
      <c r="A64">
        <v>59</v>
      </c>
      <c r="B64" s="103">
        <v>20</v>
      </c>
      <c r="C64" s="51" t="s">
        <v>12</v>
      </c>
      <c r="D64" s="51" t="s">
        <v>93</v>
      </c>
      <c r="E64" s="87" t="s">
        <v>37</v>
      </c>
      <c r="F64" s="19">
        <v>0</v>
      </c>
    </row>
    <row r="65" spans="1:6" ht="14.4" customHeight="1" x14ac:dyDescent="0.3">
      <c r="A65">
        <v>60</v>
      </c>
      <c r="B65" s="103">
        <v>24</v>
      </c>
      <c r="C65" s="51" t="s">
        <v>12</v>
      </c>
      <c r="D65" s="51" t="s">
        <v>45</v>
      </c>
      <c r="E65" s="87" t="s">
        <v>37</v>
      </c>
      <c r="F65" s="19">
        <v>0</v>
      </c>
    </row>
    <row r="66" spans="1:6" ht="14.4" customHeight="1" x14ac:dyDescent="0.3">
      <c r="A66">
        <v>61</v>
      </c>
      <c r="B66" s="103">
        <v>28</v>
      </c>
      <c r="C66" s="51" t="s">
        <v>12</v>
      </c>
      <c r="D66" s="51" t="s">
        <v>48</v>
      </c>
      <c r="E66" s="87" t="s">
        <v>49</v>
      </c>
      <c r="F66" s="19">
        <v>0</v>
      </c>
    </row>
    <row r="67" spans="1:6" ht="14.4" customHeight="1" x14ac:dyDescent="0.3">
      <c r="A67">
        <v>62</v>
      </c>
      <c r="B67" s="103">
        <v>31</v>
      </c>
      <c r="C67" s="51" t="s">
        <v>12</v>
      </c>
      <c r="D67" s="51" t="s">
        <v>54</v>
      </c>
      <c r="E67" s="87" t="s">
        <v>49</v>
      </c>
      <c r="F67" s="19">
        <v>0</v>
      </c>
    </row>
    <row r="68" spans="1:6" ht="14.4" customHeight="1" x14ac:dyDescent="0.3">
      <c r="A68">
        <v>63</v>
      </c>
      <c r="B68" s="103">
        <v>40</v>
      </c>
      <c r="C68" s="51" t="s">
        <v>12</v>
      </c>
      <c r="D68" s="51" t="s">
        <v>25</v>
      </c>
      <c r="E68" s="87" t="s">
        <v>26</v>
      </c>
      <c r="F68" s="19">
        <v>0</v>
      </c>
    </row>
    <row r="69" spans="1:6" ht="14.4" customHeight="1" x14ac:dyDescent="0.3">
      <c r="A69">
        <v>64</v>
      </c>
      <c r="B69" s="103">
        <v>46</v>
      </c>
      <c r="C69" s="39" t="s">
        <v>68</v>
      </c>
      <c r="D69" s="40" t="s">
        <v>73</v>
      </c>
      <c r="E69" s="77" t="s">
        <v>26</v>
      </c>
      <c r="F69" s="19">
        <v>0</v>
      </c>
    </row>
    <row r="70" spans="1:6" ht="14.4" customHeight="1" x14ac:dyDescent="0.3">
      <c r="A70">
        <v>65</v>
      </c>
      <c r="B70" s="103">
        <v>48</v>
      </c>
      <c r="C70" s="39" t="s">
        <v>68</v>
      </c>
      <c r="D70" s="40" t="s">
        <v>75</v>
      </c>
      <c r="E70" s="77" t="s">
        <v>26</v>
      </c>
      <c r="F70" s="19">
        <v>0</v>
      </c>
    </row>
    <row r="71" spans="1:6" ht="15" customHeight="1" thickBot="1" x14ac:dyDescent="0.35">
      <c r="A71">
        <v>66</v>
      </c>
      <c r="B71" s="104">
        <v>51</v>
      </c>
      <c r="C71" s="70" t="s">
        <v>12</v>
      </c>
      <c r="D71" s="70" t="s">
        <v>16</v>
      </c>
      <c r="E71" s="88" t="s">
        <v>14</v>
      </c>
      <c r="F71" s="19">
        <v>0</v>
      </c>
    </row>
    <row r="72" spans="1:6" ht="15" thickBot="1" x14ac:dyDescent="0.35">
      <c r="A72">
        <v>67</v>
      </c>
      <c r="B72" s="171">
        <v>68</v>
      </c>
      <c r="C72" s="70" t="s">
        <v>12</v>
      </c>
      <c r="D72" s="155" t="s">
        <v>29</v>
      </c>
      <c r="E72" s="160" t="s">
        <v>14</v>
      </c>
      <c r="F72" s="123">
        <v>0</v>
      </c>
    </row>
  </sheetData>
  <sortState ref="B6:F72">
    <sortCondition descending="1" ref="F6:F7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F14" sqref="F14"/>
    </sheetView>
  </sheetViews>
  <sheetFormatPr baseColWidth="10" defaultRowHeight="14.4" x14ac:dyDescent="0.3"/>
  <cols>
    <col min="1" max="1" width="7" customWidth="1"/>
    <col min="3" max="3" width="16.88671875" bestFit="1" customWidth="1"/>
    <col min="4" max="4" width="25.88671875" bestFit="1" customWidth="1"/>
    <col min="6" max="6" width="25" style="122" customWidth="1"/>
  </cols>
  <sheetData>
    <row r="1" spans="1:6" ht="23.4" x14ac:dyDescent="0.45">
      <c r="B1" s="2" t="s">
        <v>92</v>
      </c>
      <c r="C1" s="3"/>
      <c r="D1" s="3"/>
      <c r="E1" s="3"/>
      <c r="F1" s="118"/>
    </row>
    <row r="2" spans="1:6" x14ac:dyDescent="0.3">
      <c r="B2" s="3"/>
      <c r="C2" s="3"/>
      <c r="D2" s="3"/>
      <c r="E2" s="3"/>
      <c r="F2" s="118"/>
    </row>
    <row r="3" spans="1:6" x14ac:dyDescent="0.3">
      <c r="B3" s="71"/>
      <c r="C3" s="71"/>
      <c r="D3" s="71"/>
      <c r="E3" s="71"/>
      <c r="F3" s="119"/>
    </row>
    <row r="4" spans="1:6" ht="15" thickBot="1" x14ac:dyDescent="0.35">
      <c r="B4" s="6"/>
      <c r="C4" s="6"/>
      <c r="D4" s="6"/>
      <c r="E4" s="6"/>
      <c r="F4" s="120"/>
    </row>
    <row r="5" spans="1:6" ht="29.4" thickBot="1" x14ac:dyDescent="0.35">
      <c r="B5" s="91" t="s">
        <v>85</v>
      </c>
      <c r="C5" s="92" t="s">
        <v>2</v>
      </c>
      <c r="D5" s="92" t="s">
        <v>3</v>
      </c>
      <c r="E5" s="93" t="s">
        <v>86</v>
      </c>
      <c r="F5" s="121" t="s">
        <v>10</v>
      </c>
    </row>
    <row r="6" spans="1:6" ht="14.4" customHeight="1" x14ac:dyDescent="0.3">
      <c r="A6">
        <v>1</v>
      </c>
      <c r="B6" s="102">
        <v>62</v>
      </c>
      <c r="C6" s="63" t="s">
        <v>12</v>
      </c>
      <c r="D6" s="154" t="s">
        <v>21</v>
      </c>
      <c r="E6" s="157" t="s">
        <v>14</v>
      </c>
      <c r="F6" s="113">
        <v>53.9</v>
      </c>
    </row>
    <row r="7" spans="1:6" ht="14.4" customHeight="1" x14ac:dyDescent="0.3">
      <c r="A7">
        <v>2</v>
      </c>
      <c r="B7" s="103">
        <v>49</v>
      </c>
      <c r="C7" s="37" t="s">
        <v>12</v>
      </c>
      <c r="D7" s="42" t="s">
        <v>13</v>
      </c>
      <c r="E7" s="85" t="s">
        <v>14</v>
      </c>
      <c r="F7" s="113">
        <v>46.1</v>
      </c>
    </row>
    <row r="8" spans="1:6" ht="14.4" customHeight="1" x14ac:dyDescent="0.3">
      <c r="A8">
        <v>3</v>
      </c>
      <c r="B8" s="103">
        <v>63</v>
      </c>
      <c r="C8" s="37" t="s">
        <v>12</v>
      </c>
      <c r="D8" s="37" t="s">
        <v>22</v>
      </c>
      <c r="E8" s="76" t="s">
        <v>14</v>
      </c>
      <c r="F8" s="113">
        <v>46.1</v>
      </c>
    </row>
    <row r="9" spans="1:6" ht="14.4" customHeight="1" x14ac:dyDescent="0.3">
      <c r="A9">
        <v>4</v>
      </c>
      <c r="B9" s="103">
        <v>2</v>
      </c>
      <c r="C9" s="51" t="s">
        <v>12</v>
      </c>
      <c r="D9" s="51" t="s">
        <v>50</v>
      </c>
      <c r="E9" s="87" t="s">
        <v>47</v>
      </c>
      <c r="F9" s="113">
        <v>43</v>
      </c>
    </row>
    <row r="10" spans="1:6" ht="14.4" customHeight="1" x14ac:dyDescent="0.3">
      <c r="A10">
        <v>5</v>
      </c>
      <c r="B10" s="103">
        <v>73</v>
      </c>
      <c r="C10" s="39" t="s">
        <v>68</v>
      </c>
      <c r="D10" s="40" t="s">
        <v>70</v>
      </c>
      <c r="E10" s="77" t="s">
        <v>14</v>
      </c>
      <c r="F10" s="113">
        <v>41.8</v>
      </c>
    </row>
    <row r="11" spans="1:6" ht="14.4" customHeight="1" x14ac:dyDescent="0.3">
      <c r="A11">
        <v>6</v>
      </c>
      <c r="B11" s="103">
        <v>72</v>
      </c>
      <c r="C11" s="39" t="s">
        <v>68</v>
      </c>
      <c r="D11" s="48" t="s">
        <v>69</v>
      </c>
      <c r="E11" s="78" t="s">
        <v>14</v>
      </c>
      <c r="F11" s="113">
        <v>40.6</v>
      </c>
    </row>
    <row r="12" spans="1:6" ht="14.4" customHeight="1" x14ac:dyDescent="0.3">
      <c r="A12">
        <v>7</v>
      </c>
      <c r="B12" s="103">
        <v>64</v>
      </c>
      <c r="C12" s="51" t="s">
        <v>12</v>
      </c>
      <c r="D12" s="51" t="s">
        <v>23</v>
      </c>
      <c r="E12" s="87" t="s">
        <v>14</v>
      </c>
      <c r="F12" s="113">
        <v>40</v>
      </c>
    </row>
    <row r="13" spans="1:6" ht="14.4" customHeight="1" x14ac:dyDescent="0.3">
      <c r="A13">
        <v>8</v>
      </c>
      <c r="B13" s="103">
        <v>33</v>
      </c>
      <c r="C13" s="39" t="s">
        <v>57</v>
      </c>
      <c r="D13" s="44" t="s">
        <v>65</v>
      </c>
      <c r="E13" s="86" t="s">
        <v>49</v>
      </c>
      <c r="F13" s="113">
        <v>39.4</v>
      </c>
    </row>
    <row r="14" spans="1:6" ht="14.4" customHeight="1" thickBot="1" x14ac:dyDescent="0.35">
      <c r="A14">
        <v>9</v>
      </c>
      <c r="B14" s="103">
        <v>69</v>
      </c>
      <c r="C14" s="51" t="s">
        <v>12</v>
      </c>
      <c r="D14" s="53" t="s">
        <v>94</v>
      </c>
      <c r="E14" s="79" t="s">
        <v>14</v>
      </c>
      <c r="F14" s="113">
        <v>39.4</v>
      </c>
    </row>
    <row r="15" spans="1:6" ht="14.4" customHeight="1" x14ac:dyDescent="0.3">
      <c r="A15">
        <v>10</v>
      </c>
      <c r="B15" s="102">
        <v>50</v>
      </c>
      <c r="C15" s="63" t="s">
        <v>12</v>
      </c>
      <c r="D15" s="63" t="s">
        <v>15</v>
      </c>
      <c r="E15" s="75" t="s">
        <v>14</v>
      </c>
      <c r="F15" s="113">
        <v>38.9</v>
      </c>
    </row>
    <row r="16" spans="1:6" ht="14.4" customHeight="1" x14ac:dyDescent="0.3">
      <c r="A16">
        <v>11</v>
      </c>
      <c r="B16" s="103">
        <v>55</v>
      </c>
      <c r="C16" s="50" t="s">
        <v>57</v>
      </c>
      <c r="D16" s="54" t="s">
        <v>59</v>
      </c>
      <c r="E16" s="80" t="s">
        <v>14</v>
      </c>
      <c r="F16" s="113">
        <v>38.9</v>
      </c>
    </row>
    <row r="17" spans="1:6" ht="14.4" customHeight="1" x14ac:dyDescent="0.3">
      <c r="A17">
        <v>12</v>
      </c>
      <c r="B17" s="103">
        <v>65</v>
      </c>
      <c r="C17" s="37" t="s">
        <v>12</v>
      </c>
      <c r="D17" s="37" t="s">
        <v>24</v>
      </c>
      <c r="E17" s="76" t="s">
        <v>14</v>
      </c>
      <c r="F17" s="113">
        <v>38.299999999999997</v>
      </c>
    </row>
    <row r="18" spans="1:6" ht="14.4" customHeight="1" x14ac:dyDescent="0.3">
      <c r="A18">
        <v>13</v>
      </c>
      <c r="B18" s="103">
        <v>37</v>
      </c>
      <c r="C18" s="50" t="s">
        <v>68</v>
      </c>
      <c r="D18" s="54" t="s">
        <v>79</v>
      </c>
      <c r="E18" s="80" t="s">
        <v>49</v>
      </c>
      <c r="F18" s="113">
        <v>37.700000000000003</v>
      </c>
    </row>
    <row r="19" spans="1:6" ht="14.4" customHeight="1" x14ac:dyDescent="0.3">
      <c r="A19">
        <v>14</v>
      </c>
      <c r="B19" s="103">
        <v>58</v>
      </c>
      <c r="C19" s="50" t="s">
        <v>57</v>
      </c>
      <c r="D19" s="54" t="s">
        <v>63</v>
      </c>
      <c r="E19" s="80" t="s">
        <v>14</v>
      </c>
      <c r="F19" s="113">
        <v>37.200000000000003</v>
      </c>
    </row>
    <row r="20" spans="1:6" ht="14.4" customHeight="1" x14ac:dyDescent="0.3">
      <c r="A20">
        <v>15</v>
      </c>
      <c r="B20" s="103">
        <v>70</v>
      </c>
      <c r="C20" s="37" t="s">
        <v>12</v>
      </c>
      <c r="D20" s="37" t="s">
        <v>95</v>
      </c>
      <c r="E20" s="76" t="s">
        <v>14</v>
      </c>
      <c r="F20" s="113">
        <v>36</v>
      </c>
    </row>
    <row r="21" spans="1:6" ht="14.4" customHeight="1" x14ac:dyDescent="0.3">
      <c r="A21">
        <v>16</v>
      </c>
      <c r="B21" s="103">
        <v>39</v>
      </c>
      <c r="C21" s="50" t="s">
        <v>57</v>
      </c>
      <c r="D21" s="54" t="s">
        <v>60</v>
      </c>
      <c r="E21" s="80" t="s">
        <v>26</v>
      </c>
      <c r="F21" s="113">
        <v>35.5</v>
      </c>
    </row>
    <row r="22" spans="1:6" ht="14.4" customHeight="1" x14ac:dyDescent="0.3">
      <c r="A22">
        <v>17</v>
      </c>
      <c r="B22" s="103">
        <v>59</v>
      </c>
      <c r="C22" s="50" t="s">
        <v>57</v>
      </c>
      <c r="D22" s="54" t="s">
        <v>64</v>
      </c>
      <c r="E22" s="80" t="s">
        <v>14</v>
      </c>
      <c r="F22" s="113">
        <v>35.5</v>
      </c>
    </row>
    <row r="23" spans="1:6" ht="14.4" customHeight="1" x14ac:dyDescent="0.3">
      <c r="A23">
        <v>18</v>
      </c>
      <c r="B23" s="103">
        <v>60</v>
      </c>
      <c r="C23" s="37" t="s">
        <v>12</v>
      </c>
      <c r="D23" s="37" t="s">
        <v>19</v>
      </c>
      <c r="E23" s="76" t="s">
        <v>14</v>
      </c>
      <c r="F23" s="113">
        <v>35.5</v>
      </c>
    </row>
    <row r="24" spans="1:6" ht="14.4" customHeight="1" x14ac:dyDescent="0.3">
      <c r="A24">
        <v>19</v>
      </c>
      <c r="B24" s="103">
        <v>47</v>
      </c>
      <c r="C24" s="50" t="s">
        <v>68</v>
      </c>
      <c r="D24" s="54" t="s">
        <v>74</v>
      </c>
      <c r="E24" s="80" t="s">
        <v>26</v>
      </c>
      <c r="F24" s="113">
        <v>34.4</v>
      </c>
    </row>
    <row r="25" spans="1:6" ht="14.4" customHeight="1" thickBot="1" x14ac:dyDescent="0.35">
      <c r="A25">
        <v>20</v>
      </c>
      <c r="B25" s="103">
        <v>66</v>
      </c>
      <c r="C25" s="37" t="s">
        <v>12</v>
      </c>
      <c r="D25" s="37" t="s">
        <v>27</v>
      </c>
      <c r="E25" s="76" t="s">
        <v>14</v>
      </c>
      <c r="F25" s="113">
        <v>34.4</v>
      </c>
    </row>
    <row r="26" spans="1:6" ht="14.4" customHeight="1" x14ac:dyDescent="0.3">
      <c r="A26">
        <v>21</v>
      </c>
      <c r="B26" s="102">
        <v>71</v>
      </c>
      <c r="C26" s="63" t="s">
        <v>12</v>
      </c>
      <c r="D26" s="63" t="s">
        <v>32</v>
      </c>
      <c r="E26" s="75" t="s">
        <v>14</v>
      </c>
      <c r="F26" s="113">
        <v>34.299999999999997</v>
      </c>
    </row>
    <row r="27" spans="1:6" ht="14.4" customHeight="1" x14ac:dyDescent="0.3">
      <c r="A27">
        <v>22</v>
      </c>
      <c r="B27" s="103">
        <v>35</v>
      </c>
      <c r="C27" s="50" t="s">
        <v>68</v>
      </c>
      <c r="D27" s="54" t="s">
        <v>77</v>
      </c>
      <c r="E27" s="80" t="s">
        <v>49</v>
      </c>
      <c r="F27" s="113">
        <v>33.9</v>
      </c>
    </row>
    <row r="28" spans="1:6" ht="14.4" customHeight="1" x14ac:dyDescent="0.3">
      <c r="A28">
        <v>23</v>
      </c>
      <c r="B28" s="103">
        <v>67</v>
      </c>
      <c r="C28" s="37" t="s">
        <v>12</v>
      </c>
      <c r="D28" s="37" t="s">
        <v>28</v>
      </c>
      <c r="E28" s="76" t="s">
        <v>14</v>
      </c>
      <c r="F28" s="113">
        <v>33.9</v>
      </c>
    </row>
    <row r="29" spans="1:6" ht="14.4" customHeight="1" x14ac:dyDescent="0.3">
      <c r="A29">
        <v>24</v>
      </c>
      <c r="B29" s="103">
        <v>7</v>
      </c>
      <c r="C29" s="37" t="s">
        <v>12</v>
      </c>
      <c r="D29" s="42" t="s">
        <v>34</v>
      </c>
      <c r="E29" s="85" t="s">
        <v>35</v>
      </c>
      <c r="F29" s="113">
        <v>33.299999999999997</v>
      </c>
    </row>
    <row r="30" spans="1:6" ht="14.4" customHeight="1" x14ac:dyDescent="0.3">
      <c r="A30">
        <v>25</v>
      </c>
      <c r="B30" s="103">
        <v>21</v>
      </c>
      <c r="C30" s="37" t="s">
        <v>12</v>
      </c>
      <c r="D30" s="37" t="s">
        <v>56</v>
      </c>
      <c r="E30" s="76" t="s">
        <v>37</v>
      </c>
      <c r="F30" s="113">
        <v>33.299999999999997</v>
      </c>
    </row>
    <row r="31" spans="1:6" ht="14.4" customHeight="1" x14ac:dyDescent="0.3">
      <c r="A31">
        <v>26</v>
      </c>
      <c r="B31" s="103">
        <v>74</v>
      </c>
      <c r="C31" s="50" t="s">
        <v>68</v>
      </c>
      <c r="D31" s="54" t="s">
        <v>71</v>
      </c>
      <c r="E31" s="80" t="s">
        <v>14</v>
      </c>
      <c r="F31" s="113">
        <v>33.299999999999997</v>
      </c>
    </row>
    <row r="32" spans="1:6" ht="14.4" customHeight="1" x14ac:dyDescent="0.3">
      <c r="A32">
        <v>27</v>
      </c>
      <c r="B32" s="103">
        <v>10</v>
      </c>
      <c r="C32" s="37" t="s">
        <v>12</v>
      </c>
      <c r="D32" s="42" t="s">
        <v>39</v>
      </c>
      <c r="E32" s="85" t="s">
        <v>35</v>
      </c>
      <c r="F32" s="113">
        <v>32.799999999999997</v>
      </c>
    </row>
    <row r="33" spans="1:6" ht="14.4" customHeight="1" x14ac:dyDescent="0.3">
      <c r="A33">
        <v>28</v>
      </c>
      <c r="B33" s="103">
        <v>14</v>
      </c>
      <c r="C33" s="50" t="s">
        <v>57</v>
      </c>
      <c r="D33" s="54" t="s">
        <v>67</v>
      </c>
      <c r="E33" s="80" t="s">
        <v>35</v>
      </c>
      <c r="F33" s="113">
        <v>32.299999999999997</v>
      </c>
    </row>
    <row r="34" spans="1:6" ht="14.4" customHeight="1" x14ac:dyDescent="0.3">
      <c r="A34">
        <v>29</v>
      </c>
      <c r="B34" s="103">
        <v>54</v>
      </c>
      <c r="C34" s="37" t="s">
        <v>12</v>
      </c>
      <c r="D34" s="37" t="s">
        <v>18</v>
      </c>
      <c r="E34" s="76" t="s">
        <v>14</v>
      </c>
      <c r="F34" s="113">
        <v>32.299999999999997</v>
      </c>
    </row>
    <row r="35" spans="1:6" ht="14.4" customHeight="1" x14ac:dyDescent="0.3">
      <c r="A35">
        <v>30</v>
      </c>
      <c r="B35" s="103">
        <v>36</v>
      </c>
      <c r="C35" s="50" t="s">
        <v>68</v>
      </c>
      <c r="D35" s="54" t="s">
        <v>78</v>
      </c>
      <c r="E35" s="80" t="s">
        <v>49</v>
      </c>
      <c r="F35" s="113">
        <v>32.200000000000003</v>
      </c>
    </row>
    <row r="36" spans="1:6" ht="15" customHeight="1" thickBot="1" x14ac:dyDescent="0.35">
      <c r="A36">
        <v>31</v>
      </c>
      <c r="B36" s="104">
        <v>32</v>
      </c>
      <c r="C36" s="65" t="s">
        <v>12</v>
      </c>
      <c r="D36" s="65" t="s">
        <v>55</v>
      </c>
      <c r="E36" s="96" t="s">
        <v>49</v>
      </c>
      <c r="F36" s="113">
        <v>31.7</v>
      </c>
    </row>
    <row r="37" spans="1:6" ht="14.4" customHeight="1" x14ac:dyDescent="0.3">
      <c r="A37">
        <v>32</v>
      </c>
      <c r="B37" s="102">
        <v>57</v>
      </c>
      <c r="C37" s="66" t="s">
        <v>57</v>
      </c>
      <c r="D37" s="67" t="s">
        <v>62</v>
      </c>
      <c r="E37" s="81" t="s">
        <v>14</v>
      </c>
      <c r="F37" s="113">
        <v>31.7</v>
      </c>
    </row>
    <row r="38" spans="1:6" ht="14.4" customHeight="1" x14ac:dyDescent="0.3">
      <c r="A38">
        <v>33</v>
      </c>
      <c r="B38" s="103">
        <v>1</v>
      </c>
      <c r="C38" s="37" t="s">
        <v>12</v>
      </c>
      <c r="D38" s="37" t="s">
        <v>46</v>
      </c>
      <c r="E38" s="76" t="s">
        <v>47</v>
      </c>
      <c r="F38" s="113">
        <v>31.2</v>
      </c>
    </row>
    <row r="39" spans="1:6" ht="14.4" customHeight="1" x14ac:dyDescent="0.3">
      <c r="A39">
        <v>34</v>
      </c>
      <c r="B39" s="103">
        <v>34</v>
      </c>
      <c r="C39" s="50" t="s">
        <v>68</v>
      </c>
      <c r="D39" s="52" t="s">
        <v>76</v>
      </c>
      <c r="E39" s="83" t="s">
        <v>49</v>
      </c>
      <c r="F39" s="113">
        <v>31.2</v>
      </c>
    </row>
    <row r="40" spans="1:6" ht="14.4" customHeight="1" x14ac:dyDescent="0.3">
      <c r="A40">
        <v>35</v>
      </c>
      <c r="B40" s="103">
        <v>51</v>
      </c>
      <c r="C40" s="37" t="s">
        <v>12</v>
      </c>
      <c r="D40" s="37" t="s">
        <v>16</v>
      </c>
      <c r="E40" s="76" t="s">
        <v>14</v>
      </c>
      <c r="F40" s="113">
        <v>31.2</v>
      </c>
    </row>
    <row r="41" spans="1:6" ht="14.4" customHeight="1" x14ac:dyDescent="0.3">
      <c r="A41">
        <v>36</v>
      </c>
      <c r="B41" s="103">
        <v>16</v>
      </c>
      <c r="C41" s="50" t="s">
        <v>68</v>
      </c>
      <c r="D41" s="54" t="s">
        <v>82</v>
      </c>
      <c r="E41" s="80" t="s">
        <v>35</v>
      </c>
      <c r="F41" s="113">
        <v>30.7</v>
      </c>
    </row>
    <row r="42" spans="1:6" ht="14.4" customHeight="1" x14ac:dyDescent="0.3">
      <c r="A42">
        <v>37</v>
      </c>
      <c r="B42" s="103">
        <v>43</v>
      </c>
      <c r="C42" s="37" t="s">
        <v>12</v>
      </c>
      <c r="D42" s="42" t="s">
        <v>31</v>
      </c>
      <c r="E42" s="85" t="s">
        <v>26</v>
      </c>
      <c r="F42" s="113">
        <v>30.7</v>
      </c>
    </row>
    <row r="43" spans="1:6" ht="14.4" customHeight="1" x14ac:dyDescent="0.3">
      <c r="A43">
        <v>38</v>
      </c>
      <c r="B43" s="103">
        <v>52</v>
      </c>
      <c r="C43" s="37" t="s">
        <v>12</v>
      </c>
      <c r="D43" s="42" t="s">
        <v>17</v>
      </c>
      <c r="E43" s="85" t="s">
        <v>14</v>
      </c>
      <c r="F43" s="113">
        <v>30.7</v>
      </c>
    </row>
    <row r="44" spans="1:6" ht="14.4" customHeight="1" x14ac:dyDescent="0.3">
      <c r="A44">
        <v>39</v>
      </c>
      <c r="B44" s="103">
        <v>20</v>
      </c>
      <c r="C44" s="37" t="s">
        <v>12</v>
      </c>
      <c r="D44" s="37" t="s">
        <v>93</v>
      </c>
      <c r="E44" s="76" t="s">
        <v>37</v>
      </c>
      <c r="F44" s="113">
        <v>30.2</v>
      </c>
    </row>
    <row r="45" spans="1:6" ht="14.4" customHeight="1" x14ac:dyDescent="0.3">
      <c r="A45">
        <v>40</v>
      </c>
      <c r="B45" s="103">
        <v>68</v>
      </c>
      <c r="C45" s="37" t="s">
        <v>12</v>
      </c>
      <c r="D45" s="37" t="s">
        <v>29</v>
      </c>
      <c r="E45" s="76" t="s">
        <v>14</v>
      </c>
      <c r="F45" s="113">
        <v>29.7</v>
      </c>
    </row>
    <row r="46" spans="1:6" ht="14.4" customHeight="1" x14ac:dyDescent="0.3">
      <c r="A46">
        <v>41</v>
      </c>
      <c r="B46" s="103">
        <v>15</v>
      </c>
      <c r="C46" s="50" t="s">
        <v>68</v>
      </c>
      <c r="D46" s="54" t="s">
        <v>81</v>
      </c>
      <c r="E46" s="80" t="s">
        <v>35</v>
      </c>
      <c r="F46" s="113">
        <v>28.7</v>
      </c>
    </row>
    <row r="47" spans="1:6" ht="14.4" customHeight="1" x14ac:dyDescent="0.3">
      <c r="A47">
        <v>42</v>
      </c>
      <c r="B47" s="103">
        <v>19</v>
      </c>
      <c r="C47" s="37" t="s">
        <v>12</v>
      </c>
      <c r="D47" s="37" t="s">
        <v>41</v>
      </c>
      <c r="E47" s="76" t="s">
        <v>37</v>
      </c>
      <c r="F47" s="113">
        <v>28.2</v>
      </c>
    </row>
    <row r="48" spans="1:6" ht="15" customHeight="1" thickBot="1" x14ac:dyDescent="0.35">
      <c r="A48">
        <v>43</v>
      </c>
      <c r="B48" s="104">
        <v>22</v>
      </c>
      <c r="C48" s="65" t="s">
        <v>12</v>
      </c>
      <c r="D48" s="65" t="s">
        <v>43</v>
      </c>
      <c r="E48" s="96" t="s">
        <v>37</v>
      </c>
      <c r="F48" s="113">
        <v>28.2</v>
      </c>
    </row>
    <row r="49" spans="1:6" ht="14.4" customHeight="1" x14ac:dyDescent="0.3">
      <c r="A49">
        <v>44</v>
      </c>
      <c r="B49" s="102">
        <v>40</v>
      </c>
      <c r="C49" s="63" t="s">
        <v>12</v>
      </c>
      <c r="D49" s="63" t="s">
        <v>25</v>
      </c>
      <c r="E49" s="75" t="s">
        <v>26</v>
      </c>
      <c r="F49" s="113">
        <v>28.2</v>
      </c>
    </row>
    <row r="50" spans="1:6" ht="14.4" customHeight="1" x14ac:dyDescent="0.3">
      <c r="A50">
        <v>45</v>
      </c>
      <c r="B50" s="103">
        <v>24</v>
      </c>
      <c r="C50" s="37" t="s">
        <v>12</v>
      </c>
      <c r="D50" s="37" t="s">
        <v>45</v>
      </c>
      <c r="E50" s="76" t="s">
        <v>37</v>
      </c>
      <c r="F50" s="113">
        <v>27.7</v>
      </c>
    </row>
    <row r="51" spans="1:6" ht="14.4" customHeight="1" x14ac:dyDescent="0.3">
      <c r="A51">
        <v>46</v>
      </c>
      <c r="B51" s="103">
        <v>56</v>
      </c>
      <c r="C51" s="50" t="s">
        <v>57</v>
      </c>
      <c r="D51" s="55" t="s">
        <v>61</v>
      </c>
      <c r="E51" s="82" t="s">
        <v>14</v>
      </c>
      <c r="F51" s="113">
        <v>27.7</v>
      </c>
    </row>
    <row r="52" spans="1:6" ht="14.4" customHeight="1" x14ac:dyDescent="0.3">
      <c r="A52">
        <v>47</v>
      </c>
      <c r="B52" s="103">
        <v>29</v>
      </c>
      <c r="C52" s="51" t="s">
        <v>98</v>
      </c>
      <c r="D52" s="51" t="s">
        <v>103</v>
      </c>
      <c r="E52" s="87" t="s">
        <v>49</v>
      </c>
      <c r="F52" s="113">
        <v>27.2</v>
      </c>
    </row>
    <row r="53" spans="1:6" ht="14.4" customHeight="1" x14ac:dyDescent="0.3">
      <c r="A53">
        <v>48</v>
      </c>
      <c r="B53" s="103">
        <v>41</v>
      </c>
      <c r="C53" s="51" t="s">
        <v>12</v>
      </c>
      <c r="D53" s="51" t="s">
        <v>30</v>
      </c>
      <c r="E53" s="87" t="s">
        <v>26</v>
      </c>
      <c r="F53" s="113">
        <v>27.2</v>
      </c>
    </row>
    <row r="54" spans="1:6" ht="14.4" customHeight="1" x14ac:dyDescent="0.3">
      <c r="A54">
        <v>49</v>
      </c>
      <c r="B54" s="103">
        <v>27</v>
      </c>
      <c r="C54" s="39" t="s">
        <v>68</v>
      </c>
      <c r="D54" s="40" t="s">
        <v>80</v>
      </c>
      <c r="E54" s="77" t="s">
        <v>84</v>
      </c>
      <c r="F54" s="113">
        <v>26.8</v>
      </c>
    </row>
    <row r="55" spans="1:6" ht="14.4" customHeight="1" x14ac:dyDescent="0.3">
      <c r="A55">
        <v>50</v>
      </c>
      <c r="B55" s="61">
        <v>75</v>
      </c>
      <c r="C55" s="39" t="s">
        <v>68</v>
      </c>
      <c r="D55" s="180" t="s">
        <v>96</v>
      </c>
      <c r="E55" s="182" t="s">
        <v>14</v>
      </c>
      <c r="F55" s="185">
        <v>26.8</v>
      </c>
    </row>
    <row r="56" spans="1:6" ht="14.4" customHeight="1" x14ac:dyDescent="0.3">
      <c r="A56">
        <v>51</v>
      </c>
      <c r="B56" s="103">
        <v>12</v>
      </c>
      <c r="C56" s="51" t="s">
        <v>12</v>
      </c>
      <c r="D56" s="51" t="s">
        <v>42</v>
      </c>
      <c r="E56" s="79" t="s">
        <v>35</v>
      </c>
      <c r="F56" s="113">
        <v>26</v>
      </c>
    </row>
    <row r="57" spans="1:6" ht="14.4" customHeight="1" x14ac:dyDescent="0.3">
      <c r="A57">
        <v>52</v>
      </c>
      <c r="B57" s="103">
        <v>25</v>
      </c>
      <c r="C57" s="39" t="s">
        <v>57</v>
      </c>
      <c r="D57" s="40" t="s">
        <v>66</v>
      </c>
      <c r="E57" s="77" t="s">
        <v>37</v>
      </c>
      <c r="F57" s="113">
        <v>25.8</v>
      </c>
    </row>
    <row r="58" spans="1:6" ht="14.4" customHeight="1" x14ac:dyDescent="0.3">
      <c r="A58">
        <v>53</v>
      </c>
      <c r="B58" s="103">
        <v>38</v>
      </c>
      <c r="C58" s="39" t="s">
        <v>57</v>
      </c>
      <c r="D58" s="44" t="s">
        <v>58</v>
      </c>
      <c r="E58" s="86" t="s">
        <v>26</v>
      </c>
      <c r="F58" s="113">
        <v>25.8</v>
      </c>
    </row>
    <row r="59" spans="1:6" ht="14.4" customHeight="1" x14ac:dyDescent="0.3">
      <c r="A59">
        <v>54</v>
      </c>
      <c r="B59" s="103">
        <v>46</v>
      </c>
      <c r="C59" s="39" t="s">
        <v>68</v>
      </c>
      <c r="D59" s="40" t="s">
        <v>73</v>
      </c>
      <c r="E59" s="77" t="s">
        <v>26</v>
      </c>
      <c r="F59" s="113">
        <v>25.8</v>
      </c>
    </row>
    <row r="60" spans="1:6" ht="15" customHeight="1" thickBot="1" x14ac:dyDescent="0.35">
      <c r="A60">
        <v>55</v>
      </c>
      <c r="B60" s="104">
        <v>3</v>
      </c>
      <c r="C60" s="70" t="s">
        <v>12</v>
      </c>
      <c r="D60" s="70" t="s">
        <v>51</v>
      </c>
      <c r="E60" s="88" t="s">
        <v>47</v>
      </c>
      <c r="F60" s="113">
        <v>25.3</v>
      </c>
    </row>
    <row r="61" spans="1:6" ht="14.4" customHeight="1" x14ac:dyDescent="0.3">
      <c r="A61">
        <v>56</v>
      </c>
      <c r="B61" s="102">
        <v>17</v>
      </c>
      <c r="C61" s="72" t="s">
        <v>12</v>
      </c>
      <c r="D61" s="72" t="s">
        <v>36</v>
      </c>
      <c r="E61" s="89" t="s">
        <v>37</v>
      </c>
      <c r="F61" s="113">
        <v>25.3</v>
      </c>
    </row>
    <row r="62" spans="1:6" ht="14.4" customHeight="1" x14ac:dyDescent="0.3">
      <c r="A62">
        <v>57</v>
      </c>
      <c r="B62" s="103">
        <v>61</v>
      </c>
      <c r="C62" s="51" t="s">
        <v>12</v>
      </c>
      <c r="D62" s="51" t="s">
        <v>104</v>
      </c>
      <c r="E62" s="87" t="s">
        <v>14</v>
      </c>
      <c r="F62" s="113">
        <v>25.3</v>
      </c>
    </row>
    <row r="63" spans="1:6" ht="14.4" customHeight="1" x14ac:dyDescent="0.3">
      <c r="A63">
        <v>58</v>
      </c>
      <c r="B63" s="103">
        <v>28</v>
      </c>
      <c r="C63" s="51" t="s">
        <v>12</v>
      </c>
      <c r="D63" s="51" t="s">
        <v>48</v>
      </c>
      <c r="E63" s="87" t="s">
        <v>49</v>
      </c>
      <c r="F63" s="113">
        <v>24.9</v>
      </c>
    </row>
    <row r="64" spans="1:6" ht="14.4" customHeight="1" x14ac:dyDescent="0.3">
      <c r="A64">
        <v>59</v>
      </c>
      <c r="B64" s="103">
        <v>45</v>
      </c>
      <c r="C64" s="39" t="s">
        <v>68</v>
      </c>
      <c r="D64" s="48" t="s">
        <v>72</v>
      </c>
      <c r="E64" s="78" t="s">
        <v>26</v>
      </c>
      <c r="F64" s="113">
        <v>24.9</v>
      </c>
    </row>
    <row r="65" spans="1:6" ht="14.4" customHeight="1" x14ac:dyDescent="0.3">
      <c r="A65">
        <v>60</v>
      </c>
      <c r="B65" s="103">
        <v>48</v>
      </c>
      <c r="C65" s="39" t="s">
        <v>68</v>
      </c>
      <c r="D65" s="40" t="s">
        <v>75</v>
      </c>
      <c r="E65" s="77" t="s">
        <v>26</v>
      </c>
      <c r="F65" s="113">
        <v>24.9</v>
      </c>
    </row>
    <row r="66" spans="1:6" ht="14.4" customHeight="1" x14ac:dyDescent="0.3">
      <c r="A66">
        <v>61</v>
      </c>
      <c r="B66" s="103">
        <v>30</v>
      </c>
      <c r="C66" s="51" t="s">
        <v>12</v>
      </c>
      <c r="D66" s="53" t="s">
        <v>53</v>
      </c>
      <c r="E66" s="87" t="s">
        <v>49</v>
      </c>
      <c r="F66" s="113">
        <v>24.4</v>
      </c>
    </row>
    <row r="67" spans="1:6" ht="14.4" customHeight="1" x14ac:dyDescent="0.3">
      <c r="A67">
        <v>62</v>
      </c>
      <c r="B67" s="103">
        <v>44</v>
      </c>
      <c r="C67" s="51" t="s">
        <v>12</v>
      </c>
      <c r="D67" s="128" t="s">
        <v>33</v>
      </c>
      <c r="E67" s="87" t="s">
        <v>26</v>
      </c>
      <c r="F67" s="113">
        <v>23.5</v>
      </c>
    </row>
    <row r="68" spans="1:6" ht="14.4" customHeight="1" x14ac:dyDescent="0.3">
      <c r="A68">
        <v>63</v>
      </c>
      <c r="B68" s="103">
        <v>31</v>
      </c>
      <c r="C68" s="51" t="s">
        <v>12</v>
      </c>
      <c r="D68" s="51" t="s">
        <v>54</v>
      </c>
      <c r="E68" s="87" t="s">
        <v>49</v>
      </c>
      <c r="F68" s="113">
        <v>23.2</v>
      </c>
    </row>
    <row r="69" spans="1:6" ht="14.4" customHeight="1" x14ac:dyDescent="0.3">
      <c r="A69">
        <v>64</v>
      </c>
      <c r="B69" s="103">
        <v>9</v>
      </c>
      <c r="C69" s="51" t="s">
        <v>12</v>
      </c>
      <c r="D69" s="53" t="s">
        <v>38</v>
      </c>
      <c r="E69" s="79" t="s">
        <v>35</v>
      </c>
      <c r="F69" s="113">
        <v>22.6</v>
      </c>
    </row>
    <row r="70" spans="1:6" ht="14.4" customHeight="1" x14ac:dyDescent="0.3">
      <c r="A70">
        <v>65</v>
      </c>
      <c r="B70" s="103">
        <v>23</v>
      </c>
      <c r="C70" s="51" t="s">
        <v>12</v>
      </c>
      <c r="D70" s="51" t="s">
        <v>44</v>
      </c>
      <c r="E70" s="87" t="s">
        <v>37</v>
      </c>
      <c r="F70" s="113">
        <v>22.1</v>
      </c>
    </row>
    <row r="71" spans="1:6" ht="15" customHeight="1" thickBot="1" x14ac:dyDescent="0.35">
      <c r="A71">
        <v>66</v>
      </c>
      <c r="B71" s="104">
        <v>11</v>
      </c>
      <c r="C71" s="70" t="s">
        <v>12</v>
      </c>
      <c r="D71" s="70" t="s">
        <v>40</v>
      </c>
      <c r="E71" s="184" t="s">
        <v>35</v>
      </c>
      <c r="F71" s="113">
        <v>20.100000000000001</v>
      </c>
    </row>
    <row r="72" spans="1:6" ht="15" thickBot="1" x14ac:dyDescent="0.35">
      <c r="A72">
        <v>67</v>
      </c>
      <c r="B72" s="171">
        <v>6</v>
      </c>
      <c r="C72" s="73" t="s">
        <v>68</v>
      </c>
      <c r="D72" s="181" t="s">
        <v>83</v>
      </c>
      <c r="E72" s="183" t="s">
        <v>47</v>
      </c>
      <c r="F72" s="186">
        <v>16.899999999999999</v>
      </c>
    </row>
  </sheetData>
  <sortState ref="B6:F72">
    <sortCondition descending="1" ref="F6:F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Etape 3</vt:lpstr>
      <vt:lpstr>Circuit 1</vt:lpstr>
      <vt:lpstr>Circuit 6</vt:lpstr>
      <vt:lpstr>Tests d'évaluation</vt:lpstr>
      <vt:lpstr>Pompes</vt:lpstr>
      <vt:lpstr>Saut en hauteur</vt:lpstr>
      <vt:lpstr>'Circuit 6'!Zone_d_impression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CULTY</dc:creator>
  <cp:lastModifiedBy>Charlotte CULTY</cp:lastModifiedBy>
  <cp:lastPrinted>2017-01-19T10:22:17Z</cp:lastPrinted>
  <dcterms:created xsi:type="dcterms:W3CDTF">2017-01-21T17:56:44Z</dcterms:created>
  <dcterms:modified xsi:type="dcterms:W3CDTF">2017-01-21T18:00:01Z</dcterms:modified>
</cp:coreProperties>
</file>